
<file path=[Content_Types].xml><?xml version="1.0" encoding="utf-8"?>
<Types xmlns="http://schemas.openxmlformats.org/package/2006/content-types">
  <Default Extension="xml" ContentType="application/xml"/>
  <Default Extension="rels" ContentType="application/vnd.openxmlformats-package.relationships+xml"/>
  <Override PartName="/xl/styles.xml" ContentType="application/vnd.openxmlformats-officedocument.spreadsheetml.styles+xml"/>
  <Override PartName="/xl/sharedStrings.xml" ContentType="application/vnd.openxmlformats-officedocument.spreadsheetml.sharedStrings+xml"/>
  <Override PartName="/xl/workbook.xml" ContentType="application/vnd.openxmlformats-officedocument.spreadsheetml.sheet.main+xml"/>
  <Override PartName="/xl/worksheets/sheet1.xml" ContentType="application/vnd.openxmlformats-officedocument.spreadsheetml.worksheet+xml"/>
  <Override PartName="/docProps/core.xml" ContentType="application/vnd.openxmlformats-package.core-properties+xml"/>
  <Override PartName="/docProps/custom.xml" ContentType="application/vnd.openxmlformats-officedocument.custom-properties+xml"/>
  <Override PartName="/docProps/app.xml" ContentType="application/vnd.openxmlformats-officedocument.extended-properties+xml"/>
</Types>
</file>

<file path=_rels/.rels><?xml version="1.0" encoding="utf-8" standalone="yes"?><Relationships xmlns="http://schemas.openxmlformats.org/package/2006/relationships"><Relationship Id="rId1" Type="http://schemas.openxmlformats.org/officeDocument/2006/relationships/officeDocument" Target="xl/workbook.xml" /><Relationship Id="rId3" Type="http://schemas.openxmlformats.org/package/2006/relationships/metadata/core-properties" Target="docProps/core.xml" /><Relationship Id="rId4" Type="http://schemas.openxmlformats.org/officeDocument/2006/relationships/custom-properties" Target="docProps/custom.xml" /><Relationship Id="rId2" Type="http://schemas.openxmlformats.org/officeDocument/2006/relationships/extended-properties" Target="docProps/app.xml" /></Relationships>
</file>

<file path=xl/workbook.xml><?xml version="1.0" encoding="utf-8"?>
<workbook xmlns:r="http://schemas.openxmlformats.org/officeDocument/2006/relationships" xmlns="http://schemas.openxmlformats.org/spreadsheetml/2006/main">
  <fileVersion appName="xl" lastEdited="4" lowestEdited="4" rupBuild="4506"/>
  <workbookPr codeName="ThisWorkbook"/>
  <sheets>
    <sheet name="表" sheetId="1" r:id="rId1"/>
  </sheets>
  <definedNames>
    <definedName name="Print_Area" localSheetId="0">'表'!$A$1:$Z$34</definedName>
  </definedNames>
  <calcPr fullPrecision="1" calcMode="auto" calcId="125725"/>
</workbook>
</file>

<file path=xl/sharedStrings.xml><?xml version="1.0" encoding="utf-8"?>
<sst xmlns="http://schemas.openxmlformats.org/spreadsheetml/2006/main" uniqueCount="113">
  <si>
    <t>表3-6. 全國賦稅實徵淨額(本月)－按地區別及稅目別分</t>
  </si>
  <si>
    <t>Table 3-6.  Total Net Tax Revenues (Current Month) －by Region and Item of Tax</t>
  </si>
  <si>
    <t>115年 6月</t>
  </si>
  <si>
    <t>June 2026</t>
  </si>
  <si>
    <t>表3-6. 全國賦稅實徵淨額(本月)－按地區別及稅目別分(續1完)</t>
  </si>
  <si>
    <t>Table 3-6.  Total Net Tax Revenues (Current Month) －by Region and Item of Tax (Cont.1 End)</t>
  </si>
  <si>
    <t>地　區　別</t>
  </si>
  <si>
    <t>總　　　計</t>
  </si>
  <si>
    <t>Unit：NT$ Million</t>
  </si>
  <si>
    <t>Region</t>
  </si>
  <si>
    <t>說　　明：</t>
  </si>
  <si>
    <t>附　　註：</t>
  </si>
  <si>
    <t>Explanation：</t>
  </si>
  <si>
    <t>5.The total amount of using physical objects for payment of estate and gift taxes was NT$</t>
  </si>
  <si>
    <t>Note：</t>
  </si>
  <si>
    <t>單位：新臺幣百萬元</t>
  </si>
  <si>
    <t>Commodity
Tax</t>
  </si>
  <si>
    <t>期貨交易稅</t>
  </si>
  <si>
    <t>證券交易稅</t>
  </si>
  <si>
    <t>貨　物　稅</t>
  </si>
  <si>
    <t>總　　計</t>
  </si>
  <si>
    <t>關    稅</t>
  </si>
  <si>
    <t>綜合所得稅</t>
  </si>
  <si>
    <t>Grand Total</t>
  </si>
  <si>
    <t>Customs
Duties</t>
  </si>
  <si>
    <t>Profit-seeking 
Enterprise 
Income Tax</t>
  </si>
  <si>
    <t>Individual
Income Tax</t>
  </si>
  <si>
    <t>Securities
Transaction
Tax</t>
  </si>
  <si>
    <t>Futures
Transaction
Tax</t>
  </si>
  <si>
    <t>Specifically
Selected Goods 
and Services Tax</t>
  </si>
  <si>
    <t>地　價　稅</t>
  </si>
  <si>
    <t>土地增值稅</t>
  </si>
  <si>
    <t>房 屋 稅</t>
  </si>
  <si>
    <t>使用牌照稅</t>
  </si>
  <si>
    <t>契　　稅</t>
  </si>
  <si>
    <t>印　花　稅</t>
  </si>
  <si>
    <t>娛　樂　稅</t>
  </si>
  <si>
    <t>教　育　捐</t>
  </si>
  <si>
    <t>健康福利捐</t>
  </si>
  <si>
    <t>Health and
Welfare
Surcharge
on Tobacco</t>
  </si>
  <si>
    <t>Land Value
Tax</t>
  </si>
  <si>
    <t>Land Value
Increment Tax</t>
  </si>
  <si>
    <t>House Tax</t>
  </si>
  <si>
    <t>Vehical
License Tax</t>
  </si>
  <si>
    <t>Deed Tax</t>
  </si>
  <si>
    <t>Stamp Tax</t>
  </si>
  <si>
    <t>Amusement
Tax</t>
  </si>
  <si>
    <t>Special and 
Provisional 
Tax Levies</t>
  </si>
  <si>
    <t>Education
Surtax</t>
  </si>
  <si>
    <t>Estate Tax(1)</t>
  </si>
  <si>
    <t>Gift Tax(1)</t>
  </si>
  <si>
    <t>Tobacco and
Alcohol Tax(1)</t>
  </si>
  <si>
    <t>Business
Tax</t>
  </si>
  <si>
    <t>遺 產 稅
(註1)
　</t>
  </si>
  <si>
    <t>贈 與 稅 
(註1)
　</t>
  </si>
  <si>
    <t>營利事業
所 得 稅
　</t>
  </si>
  <si>
    <t>菸 酒 稅
(註1)
　</t>
  </si>
  <si>
    <t>特種貨物
及勞務稅 
　</t>
  </si>
  <si>
    <t xml:space="preserve">營 業 稅 </t>
  </si>
  <si>
    <t>特 別 及
臨時稅課
　</t>
  </si>
  <si>
    <t>1.遺產及贈與稅、菸酒稅包括撥入長照基金之稅款。</t>
  </si>
  <si>
    <t>5.遺產及贈與稅實物抵繳金額6月份計</t>
  </si>
  <si>
    <t>元。</t>
  </si>
  <si>
    <t>1.其他項係指無法依地區劃分之稅目。
2.本表自100年1月起，配合縣市改制直轄市(請參閱編製說明第七點)修正。
3.特種貨物及勞務稅自100年6月起開徵。
4.特別及臨時稅課包含營建剩餘土石方、礦石開採、土石採取等臨時稅及特別稅。</t>
  </si>
  <si>
    <t>　新　北　市</t>
  </si>
  <si>
    <t>　臺　北　市</t>
  </si>
  <si>
    <t>　桃　園　市</t>
  </si>
  <si>
    <t>　臺　中　市</t>
  </si>
  <si>
    <t>　臺　南　市</t>
  </si>
  <si>
    <t>　高　雄　市</t>
  </si>
  <si>
    <t>　宜　蘭　縣</t>
  </si>
  <si>
    <t>　新　竹　縣</t>
  </si>
  <si>
    <t>　苗　栗　縣</t>
  </si>
  <si>
    <t>　彰　化　縣</t>
  </si>
  <si>
    <t>　南　投　縣</t>
  </si>
  <si>
    <t>　雲　林　縣</t>
  </si>
  <si>
    <t>　嘉　義　縣</t>
  </si>
  <si>
    <t>　屏　東　縣</t>
  </si>
  <si>
    <t>　臺　東　縣</t>
  </si>
  <si>
    <t>　花　蓮　縣</t>
  </si>
  <si>
    <t>　澎　湖　縣</t>
  </si>
  <si>
    <t>　基　隆　市</t>
  </si>
  <si>
    <t>　新　竹　市</t>
  </si>
  <si>
    <t>　嘉　義　市</t>
  </si>
  <si>
    <t>　金　門　縣</t>
  </si>
  <si>
    <t>　連　江　縣</t>
  </si>
  <si>
    <t>　其　　　他</t>
  </si>
  <si>
    <t>1.Estate and Gift Tax, Tobacco and Alcohol Tax, both include revenues for Long-term Care Services Development Fund.</t>
  </si>
  <si>
    <t>in  June 2026.</t>
  </si>
  <si>
    <t>1.Others refer to the taxes which are unable to classify by region.
2.Since January 2011, the details of the content of this table have been revised to be in accord with the redefinition of the 
   status of special municipalities. Please refer to the Introductory Notes for more detailed information.
3.The specifically selected goods and services tax was imposed from June 2011.
4.The special and provisional tax levies includes the special tax levies and the provisional tax levies which are imposed
   on the disposal of construction surplus, mining and quarrying.</t>
  </si>
  <si>
    <t>New Taipei City</t>
  </si>
  <si>
    <t>Taipei City</t>
  </si>
  <si>
    <t>Taoyuan City</t>
  </si>
  <si>
    <t>Taichung City</t>
  </si>
  <si>
    <t>Tainan City</t>
  </si>
  <si>
    <t>Kaohsiung City</t>
  </si>
  <si>
    <t>Yilan County</t>
  </si>
  <si>
    <t>Hsinchu County</t>
  </si>
  <si>
    <t>Miaoli County</t>
  </si>
  <si>
    <t>Changhua County</t>
  </si>
  <si>
    <t>Nantou County</t>
  </si>
  <si>
    <t>Yunlin County</t>
  </si>
  <si>
    <t>Chiayi County</t>
  </si>
  <si>
    <t>Pingtung County</t>
  </si>
  <si>
    <t>Taitung County</t>
  </si>
  <si>
    <t>Hualien County</t>
  </si>
  <si>
    <t>Penghu County</t>
  </si>
  <si>
    <t>Keelung City</t>
  </si>
  <si>
    <t>Hsinchu City</t>
  </si>
  <si>
    <t>Chiayi City</t>
  </si>
  <si>
    <t>Kinmen County</t>
  </si>
  <si>
    <t>Lienchiang County</t>
  </si>
  <si>
    <t>Others</t>
  </si>
</sst>
</file>

<file path=xl/styles.xml><?xml version="1.0" encoding="utf-8"?>
<styleSheet xmlns:mc="http://schemas.openxmlformats.org/markup-compatibility/2006" xmlns:x14ac="http://schemas.microsoft.com/office/spreadsheetml/2009/9/ac" xmlns="http://schemas.openxmlformats.org/spreadsheetml/2006/main" mc:Ignorable="x14ac">
  <numFmts count="16">
    <numFmt numFmtId="164" formatCode="&quot;$&quot;#,##0;\-&quot;$&quot;#,##0"/>
    <numFmt numFmtId="165" formatCode="&quot;$&quot;#,##0;[Red]\-&quot;$&quot;#,##0"/>
    <numFmt numFmtId="166" formatCode="&quot;$&quot;#,##0.00;\-&quot;$&quot;#,##0.00"/>
    <numFmt numFmtId="167" formatCode="&quot;$&quot;#,##0.00;[Red]\-&quot;$&quot;#,##0.00"/>
    <numFmt numFmtId="168" formatCode="_-* #,##0_-;\-* #,##0_-;_-* &quot;-&quot;_-;_-@_-"/>
    <numFmt numFmtId="169" formatCode="_-&quot;$&quot;* #,##0_-;\-&quot;$&quot;* #,##0_-;_-&quot;$&quot;* &quot;-&quot;_-;_-@_-"/>
    <numFmt numFmtId="170" formatCode="_-&quot;$&quot;* #,##0.00_-;\-&quot;$&quot;* #,##0.00_-;_-&quot;$&quot;* &quot;-&quot;??_-;_-@_-"/>
    <numFmt numFmtId="171" formatCode="_-* #,##0.00_-;\-* #,##0.00_-;_-* &quot;-&quot;??_-;_-@_-"/>
    <numFmt numFmtId="172" formatCode="0.00_ "/>
    <numFmt numFmtId="173" formatCode="#,###,###,##0;\ \-#,###,###,##0;\ &quot;           －&quot;\ "/>
    <numFmt numFmtId="174" formatCode="#,###,##0;\ \-#,###,##0;\ &quot;       －&quot;\ "/>
    <numFmt numFmtId="175" formatCode="#,###,###,##0\ "/>
    <numFmt numFmtId="176" formatCode="#,###,###,##0 "/>
    <numFmt numFmtId="177" formatCode="#,###,##0 "/>
    <numFmt numFmtId="178" formatCode="#,###,##0 ;-#,###,##0 ;&quot;－&quot; "/>
    <numFmt numFmtId="179" formatCode="-####,##0 "/>
  </numFmts>
  <fonts count="49">
    <font>
      <sz val="12"/>
      <name val="新細明體"/>
      <charset val="136"/>
    </font>
    <font>
      <sz val="9"/>
      <name val="新細明體"/>
      <charset val="136"/>
    </font>
    <font>
      <sz val="11"/>
      <name val="標楷體"/>
      <charset val="136"/>
    </font>
    <font>
      <sz val="9"/>
      <name val="標楷體"/>
      <charset val="136"/>
    </font>
    <font>
      <sz val="12"/>
      <name val="新細明體"/>
      <charset val="136"/>
    </font>
    <font>
      <sz val="11"/>
      <name val="Times New Roman"/>
      <charset val="0"/>
    </font>
    <font>
      <sz val="10"/>
      <name val="Times New Roman"/>
      <charset val="0"/>
    </font>
    <font>
      <sz val="10"/>
      <name val="新細明體"/>
      <charset val="136"/>
    </font>
    <font>
      <sz val="12"/>
      <name val="Times New Roman"/>
      <charset val="0"/>
    </font>
    <font>
      <sz val="14"/>
      <name val="標楷體"/>
      <charset val="136"/>
    </font>
    <font>
      <sz val="9.25"/>
      <name val="標楷體"/>
      <charset val="136"/>
    </font>
    <font>
      <sz val="9.25"/>
      <name val="新細明體"/>
      <charset val="136"/>
    </font>
    <font>
      <sz val="9.25"/>
      <name val="Times New Roman"/>
      <charset val="0"/>
    </font>
    <font>
      <sz val="8.5"/>
      <name val="標楷體"/>
      <charset val="136"/>
    </font>
    <font>
      <sz val="9.5"/>
      <name val="標楷體"/>
      <charset val="136"/>
    </font>
    <font>
      <sz val="8.5"/>
      <name val="新細明體"/>
      <charset val="136"/>
    </font>
    <font>
      <sz val="8.25"/>
      <name val="新細明體"/>
      <charset val="136"/>
    </font>
    <font>
      <u val="single"/>
      <sz val="12"/>
      <name val="新細明體"/>
      <charset val="136"/>
      <color indexed="12"/>
    </font>
    <font>
      <u val="single"/>
      <sz val="12"/>
      <name val="新細明體"/>
      <charset val="136"/>
      <color indexed="36"/>
    </font>
    <font>
      <sz val="9.5"/>
      <name val="新細明體"/>
      <charset val="136"/>
    </font>
    <font>
      <sz val="12"/>
      <name val="新細明體"/>
      <charset val="136"/>
      <color theme="1"/>
      <scheme val="minor"/>
    </font>
    <font>
      <sz val="12"/>
      <name val="新細明體"/>
      <charset val="136"/>
      <color theme="0"/>
      <scheme val="minor"/>
    </font>
    <font>
      <sz val="12"/>
      <name val="新細明體"/>
      <charset val="136"/>
      <color rgb="9C6500"/>
      <scheme val="minor"/>
    </font>
    <font>
      <b/>
      <sz val="12"/>
      <name val="新細明體"/>
      <charset val="136"/>
      <color theme="1"/>
      <scheme val="minor"/>
    </font>
    <font>
      <sz val="12"/>
      <name val="新細明體"/>
      <charset val="136"/>
      <color rgb="006100"/>
      <scheme val="minor"/>
    </font>
    <font>
      <b/>
      <sz val="12"/>
      <name val="新細明體"/>
      <charset val="136"/>
      <color rgb="FA7D00"/>
      <scheme val="minor"/>
    </font>
    <font>
      <sz val="12"/>
      <name val="新細明體"/>
      <charset val="136"/>
      <color rgb="FA7D00"/>
      <scheme val="minor"/>
    </font>
    <font>
      <i/>
      <sz val="12"/>
      <name val="新細明體"/>
      <charset val="136"/>
      <color rgb="7F7F7F"/>
      <scheme val="minor"/>
    </font>
    <font>
      <b/>
      <sz val="18"/>
      <name val="新細明體"/>
      <charset val="136"/>
      <color theme="3"/>
      <scheme val="major"/>
    </font>
    <font>
      <b/>
      <sz val="15"/>
      <name val="新細明體"/>
      <charset val="136"/>
      <color theme="3"/>
      <scheme val="minor"/>
    </font>
    <font>
      <b/>
      <sz val="13"/>
      <name val="新細明體"/>
      <charset val="136"/>
      <color theme="3"/>
      <scheme val="minor"/>
    </font>
    <font>
      <b/>
      <sz val="11"/>
      <name val="新細明體"/>
      <charset val="136"/>
      <color theme="3"/>
      <scheme val="minor"/>
    </font>
    <font>
      <sz val="12"/>
      <name val="新細明體"/>
      <charset val="136"/>
      <color rgb="3F3F76"/>
      <scheme val="minor"/>
    </font>
    <font>
      <b/>
      <sz val="12"/>
      <name val="新細明體"/>
      <charset val="136"/>
      <color rgb="3F3F3F"/>
      <scheme val="minor"/>
    </font>
    <font>
      <b/>
      <sz val="12"/>
      <name val="新細明體"/>
      <charset val="136"/>
      <color theme="0"/>
      <scheme val="minor"/>
    </font>
    <font>
      <sz val="12"/>
      <name val="新細明體"/>
      <charset val="136"/>
      <color rgb="9C0006"/>
      <scheme val="minor"/>
    </font>
    <font>
      <sz val="12"/>
      <name val="新細明體"/>
      <charset val="136"/>
      <color rgb="FF0000"/>
      <scheme val="minor"/>
    </font>
    <font>
      <sz val="10"/>
      <name val="標楷體"/>
      <charset val="0"/>
    </font>
    <font>
      <sz val="8.25"/>
      <name val="標楷體"/>
      <charset val="0"/>
    </font>
    <font>
      <sz val="12"/>
      <name val="標楷體"/>
      <charset val="136"/>
    </font>
    <font>
      <sz val="8.25"/>
      <name val="標楷體"/>
      <charset val="136"/>
    </font>
    <font>
      <sz val="10"/>
      <name val="新細明體"/>
      <charset val="0"/>
    </font>
    <font>
      <sz val="8.25"/>
      <name val="新細明體"/>
      <charset val="0"/>
    </font>
    <font>
      <b/>
      <sz val="9.25"/>
      <name val="標楷體"/>
      <charset val="136"/>
    </font>
    <font>
      <sz val="9.25"/>
      <name val="新細明體"/>
      <charset val="0"/>
    </font>
    <font>
      <b/>
      <sz val="9.25"/>
      <name val="新細明體"/>
      <charset val="0"/>
    </font>
    <font>
      <b/>
      <sz val="9.25"/>
      <name val="新細明體"/>
      <charset val="136"/>
    </font>
    <font>
      <b/>
      <sz val="8.25"/>
      <name val="新細明體"/>
      <charset val="136"/>
    </font>
    <font>
      <b/>
      <sz val="9"/>
      <name val="標楷體"/>
      <charset val="136"/>
    </font>
  </fonts>
  <fills count="34">
    <fill>
      <patternFill patternType="none">
        <bgColor indexed="65"/>
      </patternFill>
    </fill>
    <fill>
      <patternFill patternType="gray125">
        <fgColor indexed="64"/>
        <bgColor indexed="65"/>
      </patternFill>
    </fill>
    <fill>
      <patternFill patternType="none">
        <fgColor indexed="64"/>
        <bgColor indexed="65"/>
      </patternFill>
    </fill>
    <fill>
      <patternFill patternType="solid">
        <fgColor theme="4" tint="0.79998168889431442"/>
        <bgColor indexed="65"/>
      </patternFill>
    </fill>
    <fill>
      <patternFill patternType="solid">
        <fgColor theme="5" tint="0.79998168889431442"/>
        <bgColor indexed="65"/>
      </patternFill>
    </fill>
    <fill>
      <patternFill patternType="solid">
        <fgColor theme="6" tint="0.79998168889431442"/>
        <bgColor indexed="65"/>
      </patternFill>
    </fill>
    <fill>
      <patternFill patternType="solid">
        <fgColor theme="7" tint="0.79998168889431442"/>
        <bgColor indexed="65"/>
      </patternFill>
    </fill>
    <fill>
      <patternFill patternType="solid">
        <fgColor theme="8" tint="0.79998168889431442"/>
        <bgColor indexed="65"/>
      </patternFill>
    </fill>
    <fill>
      <patternFill patternType="solid">
        <fgColor theme="9" tint="0.79998168889431442"/>
        <bgColor indexed="65"/>
      </patternFill>
    </fill>
    <fill>
      <patternFill patternType="solid">
        <fgColor theme="4" tint="0.59999389629810485"/>
        <bgColor indexed="65"/>
      </patternFill>
    </fill>
    <fill>
      <patternFill patternType="solid">
        <fgColor theme="5" tint="0.59999389629810485"/>
        <bgColor indexed="65"/>
      </patternFill>
    </fill>
    <fill>
      <patternFill patternType="solid">
        <fgColor theme="6" tint="0.59999389629810485"/>
        <bgColor indexed="65"/>
      </patternFill>
    </fill>
    <fill>
      <patternFill patternType="solid">
        <fgColor theme="7" tint="0.59999389629810485"/>
        <bgColor indexed="65"/>
      </patternFill>
    </fill>
    <fill>
      <patternFill patternType="solid">
        <fgColor theme="8" tint="0.59999389629810485"/>
        <bgColor indexed="65"/>
      </patternFill>
    </fill>
    <fill>
      <patternFill patternType="solid">
        <fgColor theme="9" tint="0.59999389629810485"/>
        <bgColor indexed="65"/>
      </patternFill>
    </fill>
    <fill>
      <patternFill patternType="solid">
        <fgColor theme="4" tint="0.39997558519241921"/>
        <bgColor indexed="65"/>
      </patternFill>
    </fill>
    <fill>
      <patternFill patternType="solid">
        <fgColor theme="5" tint="0.39997558519241921"/>
        <bgColor indexed="65"/>
      </patternFill>
    </fill>
    <fill>
      <patternFill patternType="solid">
        <fgColor theme="6" tint="0.39997558519241921"/>
        <bgColor indexed="65"/>
      </patternFill>
    </fill>
    <fill>
      <patternFill patternType="solid">
        <fgColor theme="7" tint="0.39997558519241921"/>
        <bgColor indexed="65"/>
      </patternFill>
    </fill>
    <fill>
      <patternFill patternType="solid">
        <fgColor theme="8" tint="0.39997558519241921"/>
        <bgColor indexed="65"/>
      </patternFill>
    </fill>
    <fill>
      <patternFill patternType="solid">
        <fgColor theme="9" tint="0.39997558519241921"/>
        <bgColor indexed="65"/>
      </patternFill>
    </fill>
    <fill>
      <patternFill patternType="solid">
        <fgColor rgb="FFEB9C"/>
        <bgColor indexed="65"/>
      </patternFill>
    </fill>
    <fill>
      <patternFill patternType="solid">
        <fgColor rgb="C6EFCE"/>
        <bgColor indexed="65"/>
      </patternFill>
    </fill>
    <fill>
      <patternFill patternType="solid">
        <fgColor rgb="F2F2F2"/>
        <bgColor indexed="65"/>
      </patternFill>
    </fill>
    <fill>
      <patternFill patternType="solid">
        <fgColor rgb="FFFFCC"/>
        <bgColor indexed="65"/>
      </patternFill>
    </fill>
    <fill>
      <patternFill patternType="solid">
        <fgColor theme="4"/>
        <bgColor indexed="65"/>
      </patternFill>
    </fill>
    <fill>
      <patternFill patternType="solid">
        <fgColor theme="5"/>
        <bgColor indexed="65"/>
      </patternFill>
    </fill>
    <fill>
      <patternFill patternType="solid">
        <fgColor theme="6"/>
        <bgColor indexed="65"/>
      </patternFill>
    </fill>
    <fill>
      <patternFill patternType="solid">
        <fgColor theme="7"/>
        <bgColor indexed="65"/>
      </patternFill>
    </fill>
    <fill>
      <patternFill patternType="solid">
        <fgColor theme="8"/>
        <bgColor indexed="65"/>
      </patternFill>
    </fill>
    <fill>
      <patternFill patternType="solid">
        <fgColor theme="9"/>
        <bgColor indexed="65"/>
      </patternFill>
    </fill>
    <fill>
      <patternFill patternType="solid">
        <fgColor rgb="FFCC99"/>
        <bgColor indexed="65"/>
      </patternFill>
    </fill>
    <fill>
      <patternFill patternType="solid">
        <fgColor rgb="A5A5A5"/>
        <bgColor indexed="65"/>
      </patternFill>
    </fill>
    <fill>
      <patternFill patternType="solid">
        <fgColor rgb="FFC7CE"/>
        <bgColor indexed="65"/>
      </patternFill>
    </fill>
  </fills>
  <borders count="29">
    <border>
      <left/>
      <right/>
      <top/>
      <bottom/>
      <diagonal/>
    </border>
    <border>
      <left/>
      <right/>
      <top style="thin">
        <color theme="4"/>
      </top>
      <bottom style="double">
        <color theme="4"/>
      </bottom>
      <diagonal/>
    </border>
    <border>
      <left style="thin">
        <color rgb="7F7F7F"/>
      </left>
      <right style="thin">
        <color rgb="7F7F7F"/>
      </right>
      <top style="thin">
        <color rgb="7F7F7F"/>
      </top>
      <bottom style="thin">
        <color rgb="7F7F7F"/>
      </bottom>
      <diagonal/>
    </border>
    <border>
      <left/>
      <right/>
      <top/>
      <bottom style="double">
        <color rgb="FF8001"/>
      </bottom>
      <diagonal/>
    </border>
    <border>
      <left style="thin">
        <color rgb="B2B2B2"/>
      </left>
      <right style="thin">
        <color rgb="B2B2B2"/>
      </right>
      <top style="thin">
        <color rgb="B2B2B2"/>
      </top>
      <bottom style="thin">
        <color rgb="B2B2B2"/>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3F3F3F"/>
      </left>
      <right style="thin">
        <color rgb="3F3F3F"/>
      </right>
      <top style="thin">
        <color rgb="3F3F3F"/>
      </top>
      <bottom style="thin">
        <color rgb="3F3F3F"/>
      </bottom>
      <diagonal/>
    </border>
    <border>
      <left style="double">
        <color rgb="3F3F3F"/>
      </left>
      <right style="double">
        <color rgb="3F3F3F"/>
      </right>
      <top style="double">
        <color rgb="3F3F3F"/>
      </top>
      <bottom style="double">
        <color rgb="3F3F3F"/>
      </bottom>
      <diagonal/>
    </border>
    <border>
      <left style="medium">
        <color indexed="64"/>
      </left>
      <right style="thin">
        <color indexed="64"/>
      </right>
      <top/>
      <bottom/>
      <diagonal/>
    </border>
    <border>
      <left style="thin">
        <color indexed="64"/>
      </left>
      <right style="thin">
        <color indexed="64"/>
      </right>
      <top/>
      <bottom/>
      <diagonal/>
    </border>
    <border>
      <left/>
      <right/>
      <top/>
      <bottom style="medium">
        <color indexed="64"/>
      </bottom>
      <diagonal/>
    </border>
    <border>
      <left style="thin">
        <color indexed="64"/>
      </left>
      <right style="thin">
        <color indexed="64"/>
      </right>
      <top/>
      <bottom style="medium">
        <color indexed="64"/>
      </bottom>
      <diagonal/>
    </border>
    <border>
      <left style="thin">
        <color indexed="64"/>
      </left>
      <right style="medium">
        <color indexed="64"/>
      </right>
      <top style="medium">
        <color indexed="64"/>
      </top>
      <bottom/>
      <diagonal/>
    </border>
    <border>
      <left style="thin">
        <color indexed="64"/>
      </left>
      <right style="medium">
        <color indexed="64"/>
      </right>
      <top/>
      <bottom style="medium">
        <color indexed="64"/>
      </bottom>
      <diagonal/>
    </border>
    <border>
      <left/>
      <right style="thin">
        <color indexed="64"/>
      </right>
      <top style="medium">
        <color indexed="64"/>
      </top>
      <bottom/>
      <diagonal/>
    </border>
    <border>
      <left/>
      <right style="thin">
        <color indexed="64"/>
      </right>
      <top/>
      <bottom style="medium">
        <color indexed="64"/>
      </bottom>
      <diagonal/>
    </border>
    <border>
      <left/>
      <right style="thin">
        <color indexed="64"/>
      </right>
      <top/>
      <bottom/>
      <diagonal/>
    </border>
    <border>
      <left/>
      <right/>
      <top style="medium">
        <color indexed="64"/>
      </top>
      <bottom/>
      <diagonal/>
    </border>
    <border>
      <left style="medium">
        <color indexed="64"/>
      </left>
      <right style="thin">
        <color indexed="64"/>
      </right>
      <top/>
      <bottom style="medium">
        <color indexed="64"/>
      </bottom>
      <diagonal/>
    </border>
    <border>
      <left style="thin">
        <color indexed="64"/>
      </left>
      <right style="thin">
        <color indexed="64"/>
      </right>
      <top style="medium">
        <color indexed="64"/>
      </top>
      <bottom/>
      <diagonal/>
    </border>
    <border>
      <left style="thin">
        <color indexed="64"/>
      </left>
      <right style="medium">
        <color indexed="64"/>
      </right>
      <top/>
      <bottom/>
      <diagonal/>
    </border>
    <border>
      <left style="thin">
        <color indexed="64"/>
      </left>
      <right/>
      <top/>
      <bottom style="medium">
        <color indexed="64"/>
      </bottom>
      <diagonal/>
    </border>
    <border>
      <left style="medium">
        <color indexed="64"/>
      </left>
      <right style="thin">
        <color indexed="64"/>
      </right>
      <top style="medium">
        <color indexed="64"/>
      </top>
      <bottom/>
      <diagonal/>
    </border>
    <border>
      <left style="thin">
        <color indexed="64"/>
      </left>
      <right/>
      <top/>
      <bottom/>
      <diagonal/>
    </border>
    <border>
      <left style="medium">
        <color indexed="64"/>
      </left>
      <right/>
      <top style="medium">
        <color indexed="64"/>
      </top>
      <bottom/>
      <diagonal/>
    </border>
    <border>
      <left style="medium">
        <color indexed="64"/>
      </left>
      <right/>
      <top/>
      <bottom/>
      <diagonal/>
    </border>
    <border>
      <left style="medium">
        <color indexed="64"/>
      </left>
      <right/>
      <top/>
      <bottom style="medium">
        <color indexed="64"/>
      </bottom>
      <diagonal/>
    </border>
  </borders>
  <cellStyleXfs count="49">
    <xf xxid="0" numFmtId="0" fontId="0" fillId="2" borderId="0"/>
    <xf xxid="1" numFmtId="0" fontId="0" fillId="2" borderId="0" applyAlignment="0" applyNumberFormat="0" applyProtection="0"/>
    <xf xxid="2" numFmtId="0" fontId="0" fillId="2" borderId="0" applyAlignment="0" applyNumberFormat="0" applyProtection="0"/>
    <xf xxid="3" numFmtId="0" fontId="0" fillId="2" borderId="0" applyAlignment="0" applyNumberFormat="0" applyProtection="0"/>
    <xf xxid="4" numFmtId="0" fontId="0" fillId="2" borderId="0" applyAlignment="0" applyNumberFormat="0" applyProtection="0"/>
    <xf xxid="5" numFmtId="0" fontId="0" fillId="2" borderId="0" applyAlignment="0" applyNumberFormat="0" applyProtection="0"/>
    <xf xxid="6" numFmtId="0" fontId="0" fillId="2" borderId="0" applyAlignment="0" applyNumberFormat="0" applyProtection="0"/>
    <xf xxid="7" numFmtId="0" fontId="0" fillId="2" borderId="0" applyAlignment="0" applyNumberFormat="0" applyProtection="0"/>
    <xf xxid="8" numFmtId="0" fontId="0" fillId="2" borderId="0" applyAlignment="0" applyNumberFormat="0" applyProtection="0"/>
    <xf xxid="9" numFmtId="0" fontId="0" fillId="2" borderId="0" applyAlignment="0" applyNumberFormat="0" applyProtection="0"/>
    <xf xxid="10" numFmtId="0" fontId="0" fillId="2" borderId="0" applyAlignment="0" applyNumberFormat="0" applyProtection="0"/>
    <xf xxid="11" numFmtId="0" fontId="0" fillId="2" borderId="0" applyAlignment="0" applyNumberFormat="0" applyProtection="0"/>
    <xf xxid="12" numFmtId="0" fontId="0" fillId="2" borderId="0" applyAlignment="0" applyNumberFormat="0" applyProtection="0"/>
    <xf xxid="13" numFmtId="0" fontId="0" fillId="2" borderId="0" applyAlignment="0" applyNumberFormat="0" applyProtection="0"/>
    <xf xxid="14" numFmtId="0" fontId="0" fillId="2" borderId="0" applyAlignment="0" applyNumberFormat="0" applyProtection="0"/>
    <xf xxid="15" numFmtId="0" fontId="20" fillId="3" borderId="0" applyAlignment="0" applyNumberFormat="0" applyProtection="0">
      <alignment vertical="center"/>
    </xf>
    <xf xxid="16" numFmtId="0" fontId="20" fillId="4" borderId="0" applyAlignment="0" applyNumberFormat="0" applyProtection="0">
      <alignment vertical="center"/>
    </xf>
    <xf xxid="17" numFmtId="0" fontId="20" fillId="5" borderId="0" applyAlignment="0" applyNumberFormat="0" applyProtection="0">
      <alignment vertical="center"/>
    </xf>
    <xf xxid="18" numFmtId="0" fontId="20" fillId="6" borderId="0" applyAlignment="0" applyNumberFormat="0" applyProtection="0">
      <alignment vertical="center"/>
    </xf>
    <xf xxid="19" numFmtId="0" fontId="20" fillId="7" borderId="0" applyAlignment="0" applyNumberFormat="0" applyProtection="0">
      <alignment vertical="center"/>
    </xf>
    <xf xxid="20" numFmtId="0" fontId="20" fillId="8" borderId="0" applyAlignment="0" applyNumberFormat="0" applyProtection="0">
      <alignment vertical="center"/>
    </xf>
    <xf xxid="21" numFmtId="0" fontId="20" fillId="9" borderId="0" applyAlignment="0" applyNumberFormat="0" applyProtection="0">
      <alignment vertical="center"/>
    </xf>
    <xf xxid="22" numFmtId="0" fontId="20" fillId="10" borderId="0" applyAlignment="0" applyNumberFormat="0" applyProtection="0">
      <alignment vertical="center"/>
    </xf>
    <xf xxid="23" numFmtId="0" fontId="20" fillId="11" borderId="0" applyAlignment="0" applyNumberFormat="0" applyProtection="0">
      <alignment vertical="center"/>
    </xf>
    <xf xxid="24" numFmtId="0" fontId="20" fillId="12" borderId="0" applyAlignment="0" applyNumberFormat="0" applyProtection="0">
      <alignment vertical="center"/>
    </xf>
    <xf xxid="25" numFmtId="0" fontId="20" fillId="13" borderId="0" applyAlignment="0" applyNumberFormat="0" applyProtection="0">
      <alignment vertical="center"/>
    </xf>
    <xf xxid="26" numFmtId="0" fontId="20" fillId="14" borderId="0" applyAlignment="0" applyNumberFormat="0" applyProtection="0">
      <alignment vertical="center"/>
    </xf>
    <xf xxid="27" numFmtId="0" fontId="21" fillId="15" borderId="0" applyAlignment="0" applyNumberFormat="0" applyProtection="0">
      <alignment vertical="center"/>
    </xf>
    <xf xxid="28" numFmtId="0" fontId="21" fillId="16" borderId="0" applyAlignment="0" applyNumberFormat="0" applyProtection="0">
      <alignment vertical="center"/>
    </xf>
    <xf xxid="29" numFmtId="0" fontId="21" fillId="17" borderId="0" applyAlignment="0" applyNumberFormat="0" applyProtection="0">
      <alignment vertical="center"/>
    </xf>
    <xf xxid="30" numFmtId="0" fontId="21" fillId="18" borderId="0" applyAlignment="0" applyNumberFormat="0" applyProtection="0">
      <alignment vertical="center"/>
    </xf>
    <xf xxid="31" numFmtId="0" fontId="21" fillId="19" borderId="0" applyAlignment="0" applyNumberFormat="0" applyProtection="0">
      <alignment vertical="center"/>
    </xf>
    <xf xxid="32" numFmtId="0" fontId="21" fillId="20" borderId="0" applyAlignment="0" applyNumberFormat="0" applyProtection="0">
      <alignment vertical="center"/>
    </xf>
    <xf xxid="33" numFmtId="171" fontId="0" fillId="2" borderId="0" applyAlignment="0" applyFont="0" applyProtection="0"/>
    <xf xxid="34" numFmtId="168" fontId="0" fillId="2" borderId="0" applyAlignment="0" applyFont="0" applyProtection="0"/>
    <xf xxid="35" numFmtId="0" fontId="18" fillId="2" borderId="0" applyAlignment="0" applyNumberFormat="0" applyProtection="0">
      <alignment vertical="top"/>
    </xf>
    <xf xxid="36" numFmtId="0" fontId="22" fillId="21" borderId="0" applyAlignment="0" applyNumberFormat="0" applyProtection="0">
      <alignment vertical="center"/>
    </xf>
    <xf xxid="37" numFmtId="0" fontId="23" fillId="2" borderId="1" applyAlignment="0" applyNumberFormat="0" applyProtection="0">
      <alignment vertical="center"/>
    </xf>
    <xf xxid="38" numFmtId="0" fontId="24" fillId="22" borderId="0" applyAlignment="0" applyNumberFormat="0" applyProtection="0">
      <alignment vertical="center"/>
    </xf>
    <xf xxid="39" numFmtId="9" fontId="0" fillId="2" borderId="0" applyAlignment="0" applyFont="0" applyProtection="0"/>
    <xf xxid="40" numFmtId="0" fontId="25" fillId="23" borderId="2" applyAlignment="0" applyNumberFormat="0" applyProtection="0">
      <alignment vertical="center"/>
    </xf>
    <xf xxid="41" numFmtId="170" fontId="0" fillId="2" borderId="0" applyAlignment="0" applyFont="0" applyProtection="0"/>
    <xf xxid="42" numFmtId="169" fontId="0" fillId="2" borderId="0" applyAlignment="0" applyFont="0" applyProtection="0"/>
    <xf xxid="43" numFmtId="0" fontId="26" fillId="2" borderId="3" applyAlignment="0" applyNumberFormat="0" applyProtection="0">
      <alignment vertical="center"/>
    </xf>
    <xf xxid="44" numFmtId="0" fontId="0" fillId="24" borderId="4" applyAlignment="0" applyFont="0" applyNumberFormat="0" applyProtection="0">
      <alignment vertical="center"/>
    </xf>
    <xf xxid="45" numFmtId="0" fontId="17" fillId="2" borderId="0" applyAlignment="0" applyNumberFormat="0" applyProtection="0">
      <alignment vertical="top"/>
    </xf>
    <xf xxid="46" numFmtId="0" fontId="27" fillId="2" borderId="0" applyAlignment="0" applyNumberFormat="0" applyProtection="0">
      <alignment vertical="center"/>
    </xf>
    <xf xxid="47" numFmtId="0" fontId="21" fillId="25" borderId="0" applyAlignment="0" applyNumberFormat="0" applyProtection="0">
      <alignment vertical="center"/>
    </xf>
    <xf xxid="48" numFmtId="0" fontId="21" fillId="26" borderId="0" applyAlignment="0" applyNumberFormat="0" applyProtection="0">
      <alignment vertical="center"/>
    </xf>
    <xf xxid="49" numFmtId="0" fontId="21" fillId="27" borderId="0" applyAlignment="0" applyNumberFormat="0" applyProtection="0">
      <alignment vertical="center"/>
    </xf>
    <xf xxid="50" numFmtId="0" fontId="21" fillId="28" borderId="0" applyAlignment="0" applyNumberFormat="0" applyProtection="0">
      <alignment vertical="center"/>
    </xf>
    <xf xxid="51" numFmtId="0" fontId="21" fillId="29" borderId="0" applyAlignment="0" applyNumberFormat="0" applyProtection="0">
      <alignment vertical="center"/>
    </xf>
    <xf xxid="52" numFmtId="0" fontId="21" fillId="30" borderId="0" applyAlignment="0" applyNumberFormat="0" applyProtection="0">
      <alignment vertical="center"/>
    </xf>
    <xf xxid="53" numFmtId="0" fontId="28" fillId="2" borderId="0" applyAlignment="0" applyNumberFormat="0" applyProtection="0">
      <alignment vertical="center"/>
    </xf>
    <xf xxid="54" numFmtId="0" fontId="29" fillId="2" borderId="5" applyAlignment="0" applyNumberFormat="0" applyProtection="0">
      <alignment vertical="center"/>
    </xf>
    <xf xxid="55" numFmtId="0" fontId="30" fillId="2" borderId="6" applyAlignment="0" applyNumberFormat="0" applyProtection="0">
      <alignment vertical="center"/>
    </xf>
    <xf xxid="56" numFmtId="0" fontId="31" fillId="2" borderId="7" applyAlignment="0" applyNumberFormat="0" applyProtection="0">
      <alignment vertical="center"/>
    </xf>
    <xf xxid="57" numFmtId="0" fontId="31" fillId="2" borderId="0" applyAlignment="0" applyNumberFormat="0" applyProtection="0">
      <alignment vertical="center"/>
    </xf>
    <xf xxid="58" numFmtId="0" fontId="32" fillId="31" borderId="2" applyAlignment="0" applyNumberFormat="0" applyProtection="0">
      <alignment vertical="center"/>
    </xf>
    <xf xxid="59" numFmtId="0" fontId="33" fillId="23" borderId="8" applyAlignment="0" applyNumberFormat="0" applyProtection="0">
      <alignment vertical="center"/>
    </xf>
    <xf xxid="60" numFmtId="0" fontId="34" fillId="32" borderId="9" applyAlignment="0" applyNumberFormat="0" applyProtection="0">
      <alignment vertical="center"/>
    </xf>
    <xf xxid="61" numFmtId="0" fontId="35" fillId="33" borderId="0" applyAlignment="0" applyNumberFormat="0" applyProtection="0">
      <alignment vertical="center"/>
    </xf>
    <xf xxid="62" numFmtId="0" fontId="36" fillId="2" borderId="0" applyAlignment="0" applyNumberFormat="0" applyProtection="0">
      <alignment vertical="center"/>
    </xf>
  </cellStyleXfs>
  <cellXfs>
    <xf xxid="63" numFmtId="0" fontId="0" fillId="2" borderId="0" xfId="0" applyAlignment="1" applyBorder="1" applyFont="1" applyNumberFormat="1" applyFill="1" applyProtection="1"/>
    <xf xxid="64" numFmtId="0" fontId="2" fillId="2" borderId="0" xfId="0" applyAlignment="1" applyBorder="1" applyFont="1" applyNumberFormat="1" applyFill="1" applyProtection="1"/>
    <xf xxid="65" numFmtId="0" fontId="1" fillId="2" borderId="0" xfId="0" applyAlignment="1" applyBorder="1" applyFont="1" applyNumberFormat="1" applyFill="1" applyProtection="1"/>
    <xf xxid="66" numFmtId="0" fontId="7" fillId="2" borderId="0" xfId="0" applyAlignment="1" applyBorder="1" applyFont="1" applyNumberFormat="1" applyFill="1" applyProtection="1"/>
    <xf xxid="67" numFmtId="0" fontId="3" fillId="2" borderId="0" xfId="0" applyAlignment="1" applyBorder="1" applyFont="1" applyNumberFormat="1" applyFill="1" applyProtection="1"/>
    <xf xxid="68" numFmtId="0" fontId="12" fillId="2" borderId="10" xfId="0" applyAlignment="1" applyBorder="1" applyFont="1" applyNumberFormat="1" applyFill="1" applyProtection="1">
      <alignment horizontal="center" wrapText="1"/>
    </xf>
    <xf xxid="69" numFmtId="0" fontId="12" fillId="2" borderId="11" xfId="0" applyAlignment="1" applyBorder="1" applyFont="1" applyNumberFormat="1" applyFill="1" applyProtection="1">
      <alignment horizontal="center" wrapText="1"/>
    </xf>
    <xf xxid="70" numFmtId="0" fontId="11" fillId="2" borderId="11" xfId="0" applyAlignment="1" applyBorder="1" applyFont="1" applyNumberFormat="1" applyFill="1" applyProtection="1">
      <alignment horizontal="center" wrapText="1"/>
    </xf>
    <xf xxid="71" numFmtId="0" fontId="6" fillId="2" borderId="12" xfId="0" applyAlignment="1" applyBorder="1" applyFont="1" applyNumberFormat="1" applyFill="1" applyProtection="1">
      <alignment horizontal="right" wrapText="1"/>
    </xf>
    <xf xxid="72" numFmtId="0" fontId="11" fillId="2" borderId="0" xfId="0" applyAlignment="1" applyBorder="1" applyFont="1" applyNumberFormat="1" applyFill="1" applyProtection="1">
      <alignment horizontal="center" wrapText="1"/>
    </xf>
    <xf xxid="73" numFmtId="0" fontId="5" fillId="2" borderId="13" xfId="0" applyAlignment="1" applyBorder="1" applyFont="1" applyNumberFormat="1" applyFill="1" applyProtection="1">
      <alignment horizontal="right" wrapText="1"/>
    </xf>
    <xf xxid="74" numFmtId="0" fontId="11" fillId="2" borderId="14" xfId="0" applyAlignment="1" applyBorder="1" applyFont="1" applyNumberFormat="1" applyFill="1" applyProtection="1">
      <alignment horizontal="center" wrapText="1"/>
    </xf>
    <xf xxid="75" numFmtId="0" fontId="5" fillId="2" borderId="15" xfId="0" applyAlignment="1" applyBorder="1" applyFont="1" applyNumberFormat="1" applyFill="1" applyProtection="1">
      <alignment horizontal="right" wrapText="1"/>
    </xf>
    <xf xxid="76" numFmtId="0" fontId="12" fillId="2" borderId="16" xfId="0" applyAlignment="1" applyBorder="1" applyFont="1" applyNumberFormat="1" applyFill="1" applyProtection="1">
      <alignment horizontal="center" wrapText="1"/>
    </xf>
    <xf xxid="77" numFmtId="0" fontId="8" fillId="2" borderId="17" xfId="0" applyAlignment="1" applyBorder="1" applyFont="1" applyNumberFormat="1" applyFill="1" applyProtection="1">
      <alignment horizontal="right"/>
    </xf>
    <xf xxid="78" numFmtId="0" fontId="10" fillId="2" borderId="18" xfId="0" applyAlignment="1" applyBorder="1" applyFont="1" applyNumberFormat="1" applyFill="1" applyProtection="1">
      <alignment horizontal="center" vertical="center" wrapText="1"/>
    </xf>
    <xf xxid="79" numFmtId="0" fontId="6" fillId="2" borderId="17" xfId="0" applyAlignment="1" applyBorder="1" applyFont="1" applyNumberFormat="1" applyFill="1" applyProtection="1">
      <alignment horizontal="center"/>
    </xf>
    <xf xxid="80" numFmtId="0" fontId="10" fillId="2" borderId="19" xfId="0" applyAlignment="1" applyBorder="1" applyFont="1" applyNumberFormat="1" applyFill="1" applyProtection="1">
      <alignment horizontal="center" vertical="center" wrapText="1"/>
    </xf>
    <xf xxid="81" numFmtId="0" fontId="6" fillId="2" borderId="13" xfId="0" applyAlignment="1" applyBorder="1" applyFont="1" applyNumberFormat="1" applyFill="1" applyProtection="1">
      <alignment horizontal="right" wrapText="1"/>
    </xf>
    <xf xxid="82" numFmtId="0" fontId="8" fillId="2" borderId="20" xfId="0" applyAlignment="1" applyBorder="1" applyFont="1" applyNumberFormat="1" applyFill="1" applyProtection="1">
      <alignment horizontal="right"/>
    </xf>
    <xf xxid="83" numFmtId="0" fontId="0" fillId="2" borderId="12" xfId="0" applyAlignment="1" applyBorder="1" applyFont="1" applyNumberFormat="1" applyFill="1" applyProtection="1">
      <alignment horizontal="left" vertical="center"/>
    </xf>
    <xf xxid="84" numFmtId="0" fontId="14" fillId="2" borderId="12" xfId="0" applyAlignment="1" applyBorder="1" applyFont="1" applyNumberFormat="1" applyFill="1" applyProtection="1">
      <alignment horizontal="right"/>
    </xf>
    <xf xxid="85" numFmtId="0" fontId="12" fillId="2" borderId="21" xfId="0" applyAlignment="1" applyBorder="1" applyFont="1" applyNumberFormat="1" applyFill="1" applyProtection="1">
      <alignment horizontal="center" wrapText="1"/>
    </xf>
    <xf xxid="86" numFmtId="0" fontId="8" fillId="2" borderId="13" xfId="0" applyAlignment="1" applyBorder="1" applyFont="1" applyNumberFormat="1" applyFill="1" applyProtection="1">
      <alignment horizontal="right"/>
    </xf>
    <xf xxid="87" numFmtId="0" fontId="10" fillId="2" borderId="0" xfId="0" applyAlignment="1" applyBorder="1" applyFont="1" applyNumberFormat="1" applyFill="1" applyProtection="1">
      <alignment horizontal="center" vertical="center" wrapText="1"/>
    </xf>
    <xf xxid="88" numFmtId="0" fontId="10" fillId="2" borderId="0" xfId="0" applyAlignment="1" applyBorder="1" applyFont="1" applyNumberFormat="1" applyFill="1" applyProtection="1">
      <alignment horizontal="center" wrapText="1"/>
    </xf>
    <xf xxid="89" numFmtId="0" fontId="10" fillId="2" borderId="0" xfId="0" applyAlignment="1" applyBorder="1" applyFont="1" applyNumberFormat="1" applyFill="1" applyProtection="1">
      <alignment horizontal="center"/>
    </xf>
    <xf xxid="90" numFmtId="0" fontId="11" fillId="2" borderId="0" xfId="0" applyAlignment="1" applyBorder="1" applyFont="1" applyNumberFormat="1" applyFill="1" applyProtection="1">
      <alignment horizontal="left" wrapText="1" indent="1"/>
    </xf>
    <xf xxid="91" numFmtId="0" fontId="1" fillId="2" borderId="0" xfId="0" applyAlignment="1" applyBorder="1" applyFont="1" applyNumberFormat="1" applyFill="1" applyProtection="1">
      <alignment horizontal="right"/>
    </xf>
    <xf xxid="92" numFmtId="0" fontId="6" fillId="2" borderId="0" xfId="0" applyAlignment="1" applyBorder="1" applyFont="1" applyNumberFormat="1" applyFill="1" applyProtection="1"/>
    <xf xxid="93" numFmtId="0" fontId="11" fillId="2" borderId="0" xfId="0" applyAlignment="1" applyBorder="1" applyFont="1" applyNumberFormat="1" applyFill="1" applyProtection="1">
      <alignment horizontal="left" indent="1"/>
    </xf>
    <xf xxid="94" numFmtId="0" fontId="12" fillId="2" borderId="10" xfId="0" applyAlignment="1" applyBorder="1" applyFont="1" applyNumberFormat="1" applyFill="1" applyProtection="1">
      <alignment horizontal="right"/>
    </xf>
    <xf xxid="95" numFmtId="0" fontId="12" fillId="2" borderId="11" xfId="0" applyAlignment="1" applyBorder="1" applyFont="1" applyNumberFormat="1" applyFill="1" applyProtection="1">
      <alignment horizontal="right"/>
    </xf>
    <xf xxid="96" numFmtId="0" fontId="11" fillId="2" borderId="11" xfId="0" applyAlignment="1" applyBorder="1" applyFont="1" applyNumberFormat="1" applyFill="1" applyProtection="1">
      <alignment horizontal="right"/>
    </xf>
    <xf xxid="97" numFmtId="0" fontId="10" fillId="2" borderId="18" xfId="0" applyAlignment="1" applyBorder="1" applyFont="1" applyNumberFormat="1" applyFill="1" applyProtection="1">
      <alignment horizontal="right"/>
    </xf>
    <xf xxid="98" numFmtId="0" fontId="12" fillId="2" borderId="18" xfId="0" applyAlignment="1" applyBorder="1" applyFont="1" applyNumberFormat="1" applyFill="1" applyProtection="1">
      <alignment horizontal="right"/>
    </xf>
    <xf xxid="99" numFmtId="0" fontId="11" fillId="2" borderId="22" xfId="0" applyAlignment="1" applyBorder="1" applyFont="1" applyNumberFormat="1" applyFill="1" applyProtection="1">
      <alignment horizontal="right"/>
    </xf>
    <xf xxid="100" numFmtId="0" fontId="14" fillId="2" borderId="14" xfId="0" applyAlignment="1" applyBorder="1" applyFont="1" applyNumberFormat="1" applyFill="1" applyProtection="1">
      <alignment horizontal="center" wrapText="1"/>
    </xf>
    <xf xxid="101" numFmtId="0" fontId="15" fillId="2" borderId="17" xfId="0" applyAlignment="1" applyBorder="1" applyFont="1" applyNumberFormat="1" applyFill="1" applyProtection="1">
      <alignment horizontal="center" wrapText="1"/>
    </xf>
    <xf xxid="102" numFmtId="0" fontId="15" fillId="2" borderId="13" xfId="0" applyAlignment="1" applyBorder="1" applyFont="1" applyNumberFormat="1" applyFill="1" applyProtection="1">
      <alignment horizontal="center" wrapText="1"/>
    </xf>
    <xf xxid="103" numFmtId="0" fontId="15" fillId="2" borderId="20" xfId="0" applyAlignment="1" applyBorder="1" applyFont="1" applyNumberFormat="1" applyFill="1" applyProtection="1">
      <alignment horizontal="center"/>
    </xf>
    <xf xxid="104" numFmtId="0" fontId="14" fillId="2" borderId="18" xfId="0" applyAlignment="1" applyBorder="1" applyFont="1" applyNumberFormat="1" applyFill="1" applyProtection="1">
      <alignment horizontal="center" vertical="top" wrapText="1"/>
    </xf>
    <xf xxid="105" numFmtId="0" fontId="16" fillId="2" borderId="23" xfId="0" applyAlignment="1" applyBorder="1" applyFont="1" applyNumberFormat="1" applyFill="1" applyProtection="1">
      <alignment horizontal="center" wrapText="1"/>
    </xf>
    <xf xxid="106" numFmtId="0" fontId="14" fillId="2" borderId="21" xfId="0" applyAlignment="1" applyBorder="1" applyFont="1" applyNumberFormat="1" applyFill="1" applyProtection="1">
      <alignment horizontal="center" wrapText="1"/>
    </xf>
    <xf xxid="107" numFmtId="0" fontId="19" fillId="2" borderId="10" xfId="0" applyAlignment="1" applyBorder="1" applyFont="1" applyNumberFormat="1" applyFill="1" applyProtection="1">
      <alignment horizontal="center" vertical="center"/>
    </xf>
    <xf xxid="108" numFmtId="0" fontId="14" fillId="2" borderId="11" xfId="0" applyAlignment="1" applyBorder="1" applyFont="1" applyNumberFormat="1" applyFill="1" applyProtection="1">
      <alignment horizontal="center" vertical="top" wrapText="1"/>
    </xf>
    <xf xxid="109" numFmtId="0" fontId="14" fillId="2" borderId="21" xfId="0" applyAlignment="1" applyBorder="1" applyFont="1" applyNumberFormat="1" applyFill="1" applyProtection="1">
      <alignment horizontal="center"/>
    </xf>
    <xf xxid="110" numFmtId="0" fontId="14" fillId="2" borderId="16" xfId="0" applyAlignment="1" applyBorder="1" applyFont="1" applyNumberFormat="1" applyFill="1" applyProtection="1">
      <alignment horizontal="center"/>
    </xf>
    <xf xxid="111" numFmtId="0" fontId="14" fillId="2" borderId="24" xfId="0" applyAlignment="1" applyBorder="1" applyFont="1" applyNumberFormat="1" applyFill="1" applyProtection="1">
      <alignment horizontal="center"/>
    </xf>
    <xf xxid="112" numFmtId="0" fontId="14" fillId="2" borderId="25" xfId="0" applyAlignment="1" applyBorder="1" applyFont="1" applyNumberFormat="1" applyFill="1" applyProtection="1">
      <alignment horizontal="center" vertical="top"/>
    </xf>
    <xf xxid="113" numFmtId="0" fontId="19" fillId="2" borderId="11" xfId="0" applyAlignment="1" applyBorder="1" applyFont="1" applyNumberFormat="1" applyFill="1" applyProtection="1">
      <alignment horizontal="center" vertical="center"/>
    </xf>
    <xf xxid="114" numFmtId="0" fontId="14" fillId="2" borderId="11" xfId="0" applyAlignment="1" applyBorder="1" applyFont="1" applyNumberFormat="1" applyFill="1" applyProtection="1">
      <alignment horizontal="center" vertical="top"/>
    </xf>
    <xf xxid="115" numFmtId="0" fontId="16" fillId="2" borderId="15" xfId="0" applyAlignment="1" applyBorder="1" applyFont="1" applyNumberFormat="1" applyFill="1" applyProtection="1">
      <alignment horizontal="center" wrapText="1"/>
    </xf>
    <xf xxid="116" numFmtId="0" fontId="15" fillId="2" borderId="20" xfId="0" applyAlignment="1" applyBorder="1" applyFont="1" applyNumberFormat="1" applyFill="1" applyProtection="1">
      <alignment horizontal="center" wrapText="1"/>
    </xf>
    <xf xxid="117" numFmtId="0" fontId="14" fillId="2" borderId="26" xfId="0" applyAlignment="1" applyBorder="1" applyFont="1" applyNumberFormat="1" applyFill="1" applyProtection="1">
      <alignment horizontal="center" wrapText="1"/>
    </xf>
    <xf xxid="118" numFmtId="0" fontId="0" fillId="2" borderId="27" xfId="0" applyAlignment="1" applyBorder="1" applyFont="1" applyNumberFormat="1" applyFill="1" applyProtection="1">
      <alignment horizontal="center"/>
    </xf>
    <xf xxid="119" numFmtId="0" fontId="13" fillId="2" borderId="19" xfId="0" applyAlignment="1" applyBorder="1" applyFont="1" applyNumberFormat="1" applyFill="1" applyProtection="1">
      <alignment horizontal="left" vertical="top" wrapText="1"/>
    </xf>
    <xf xxid="120" numFmtId="0" fontId="0" fillId="2" borderId="19" xfId="0" applyAlignment="1" applyBorder="1" applyFont="1" applyNumberFormat="1" applyFill="1" applyProtection="1">
      <alignment horizontal="left" vertical="top" wrapText="1"/>
    </xf>
    <xf xxid="121" numFmtId="0" fontId="0" fillId="2" borderId="0" xfId="0" applyAlignment="1" applyBorder="1" applyFont="1" applyNumberFormat="1" applyFill="1" applyProtection="1">
      <alignment horizontal="left" vertical="top" wrapText="1"/>
    </xf>
    <xf xxid="122" numFmtId="0" fontId="15" fillId="2" borderId="19" xfId="0" applyAlignment="1" applyBorder="1" applyFont="1" applyNumberFormat="1" applyFill="1" applyProtection="1">
      <alignment vertical="top" wrapText="1"/>
    </xf>
    <xf xxid="123" numFmtId="0" fontId="0" fillId="2" borderId="19" xfId="0" applyAlignment="1" applyBorder="1" applyFont="1" applyNumberFormat="1" applyFill="1" applyProtection="1">
      <alignment vertical="top" wrapText="1"/>
    </xf>
    <xf xxid="124" numFmtId="0" fontId="3" fillId="2" borderId="0" xfId="0" applyAlignment="1" applyBorder="1" applyFont="1" applyNumberFormat="1" applyFill="1" applyProtection="1">
      <alignment horizontal="left" vertical="top" indent="4"/>
    </xf>
    <xf xxid="125" numFmtId="0" fontId="0" fillId="2" borderId="0" xfId="0" applyAlignment="1" applyBorder="1" applyFont="1" applyNumberFormat="1" applyFill="1" applyProtection="1">
      <alignment horizontal="left" vertical="top" indent="4"/>
    </xf>
    <xf xxid="126" numFmtId="0" fontId="15" fillId="2" borderId="0" xfId="0" applyAlignment="1" applyBorder="1" applyFont="1" applyNumberFormat="1" applyFill="1" applyProtection="1">
      <alignment horizontal="left" vertical="top" indent="2"/>
    </xf>
    <xf xxid="127" numFmtId="0" fontId="16" fillId="2" borderId="0" xfId="0" applyAlignment="1" applyBorder="1" applyFont="1" applyNumberFormat="1" applyFill="1" applyProtection="1">
      <alignment horizontal="left" vertical="top" wrapText="1"/>
    </xf>
    <xf xxid="128" numFmtId="0" fontId="0" fillId="2" borderId="11" xfId="0" applyAlignment="1" applyBorder="1" applyFont="1" applyNumberFormat="1" applyFill="1" applyProtection="1">
      <alignment horizontal="center"/>
    </xf>
    <xf xxid="129" numFmtId="0" fontId="9" fillId="2" borderId="0" xfId="0" applyAlignment="1" applyBorder="1" applyFont="1" applyNumberFormat="1" applyFill="1" applyProtection="1">
      <alignment horizontal="center" vertical="center"/>
    </xf>
    <xf xxid="130" numFmtId="0" fontId="0" fillId="2" borderId="0" xfId="0" applyAlignment="1" applyBorder="1" applyFont="1" applyNumberFormat="1" applyFill="1" applyProtection="1">
      <alignment horizontal="center" vertical="center"/>
    </xf>
    <xf xxid="131" numFmtId="0" fontId="2" fillId="2" borderId="0" xfId="0" applyAlignment="1" applyBorder="1" applyFont="1" applyNumberFormat="1" applyFill="1" applyProtection="1">
      <alignment horizontal="center"/>
    </xf>
    <xf xxid="132" numFmtId="0" fontId="7" fillId="2" borderId="0" xfId="0" applyAlignment="1" applyBorder="1" applyFont="1" applyNumberFormat="1" applyFill="1" applyProtection="1">
      <alignment horizontal="center"/>
    </xf>
    <xf xxid="133" numFmtId="0" fontId="10" fillId="2" borderId="12" xfId="0" applyAlignment="1" applyBorder="1" applyFont="1" applyNumberFormat="1" applyFill="1" applyProtection="1">
      <alignment horizontal="center" vertical="center" wrapText="1"/>
    </xf>
    <xf xxid="134" numFmtId="0" fontId="1" fillId="2" borderId="26" xfId="0" applyAlignment="1" applyBorder="1" applyFont="1" applyNumberFormat="1" applyFill="1" applyProtection="1">
      <alignment horizontal="center" vertical="center"/>
    </xf>
    <xf xxid="135" numFmtId="0" fontId="1" fillId="2" borderId="27" xfId="0" applyAlignment="1" applyBorder="1" applyFont="1" applyNumberFormat="1" applyFill="1" applyProtection="1">
      <alignment horizontal="center" vertical="center"/>
    </xf>
    <xf xxid="136" numFmtId="0" fontId="1" fillId="2" borderId="28" xfId="0" applyAlignment="1" applyBorder="1" applyFont="1" applyNumberFormat="1" applyFill="1" applyProtection="1">
      <alignment horizontal="center" vertical="center"/>
    </xf>
    <xf xxid="137" numFmtId="0" fontId="19" fillId="2" borderId="11" xfId="0" applyAlignment="1" applyBorder="1" applyFont="1" applyNumberFormat="1" applyFill="1" applyProtection="1">
      <alignment horizontal="center"/>
    </xf>
    <xf xxid="138" numFmtId="0" fontId="16" fillId="2" borderId="22" xfId="0" applyAlignment="1" applyBorder="1" applyFont="1" applyNumberFormat="1" applyFill="1" applyProtection="1">
      <alignment horizontal="center" wrapText="1"/>
    </xf>
    <xf xxid="139" numFmtId="0" fontId="0" fillId="2" borderId="15" xfId="0" applyAlignment="1" applyBorder="1" applyFont="1" applyNumberFormat="1" applyFill="1" applyProtection="1">
      <alignment horizontal="center"/>
    </xf>
    <xf xxid="140" numFmtId="0" fontId="0" fillId="2" borderId="22" xfId="0" applyAlignment="1" applyBorder="1" applyFont="1" applyNumberFormat="1" applyFill="1" applyProtection="1">
      <alignment horizontal="center" wrapText="1"/>
    </xf>
    <xf xxid="141" numFmtId="0" fontId="0" fillId="2" borderId="0" xfId="0"/>
    <xf xxid="142" numFmtId="0" fontId="37" fillId="2" borderId="0" xfId="0" applyAlignment="1" applyBorder="1" applyFont="1" applyNumberFormat="1" applyFill="1" applyProtection="1"/>
    <xf xxid="143" numFmtId="0" fontId="38" fillId="2" borderId="0" xfId="0" applyAlignment="1" applyBorder="1" applyFont="1" applyNumberFormat="1" applyFill="1" applyProtection="1"/>
    <xf xxid="144" numFmtId="0" fontId="39" fillId="2" borderId="0" xfId="0" applyFont="1"/>
    <xf xxid="145" numFmtId="0" fontId="40" fillId="2" borderId="0" xfId="0" applyFont="1"/>
    <xf xxid="146" numFmtId="0" fontId="41" fillId="2" borderId="0" xfId="0" applyAlignment="1" applyBorder="1" applyFont="1" applyNumberFormat="1" applyFill="1" applyProtection="1"/>
    <xf xxid="147" numFmtId="0" fontId="42" fillId="2" borderId="0" xfId="0" applyAlignment="1" applyBorder="1" applyFont="1" applyNumberFormat="1" applyFill="1" applyProtection="1"/>
    <xf xxid="148" numFmtId="176" fontId="0" fillId="2" borderId="0" xfId="0" applyNumberFormat="1"/>
    <xf xxid="149" numFmtId="176" fontId="16" fillId="2" borderId="0" xfId="0" applyFont="1" applyNumberFormat="1"/>
    <xf xxid="150" numFmtId="0" fontId="0" fillId="2" borderId="0" xfId="0" applyAlignment="1">
      <alignment wrapText="1"/>
    </xf>
    <xf xxid="151" numFmtId="0" fontId="39" fillId="2" borderId="0" xfId="0" applyAlignment="1" applyFont="1">
      <alignment wrapText="1"/>
    </xf>
    <xf xxid="152" numFmtId="0" fontId="40" fillId="2" borderId="0" xfId="0" applyAlignment="1" applyFont="1">
      <alignment wrapText="1"/>
    </xf>
    <xf xxid="153" numFmtId="0" fontId="43" fillId="2" borderId="0" xfId="0" applyAlignment="1" applyBorder="1" applyFont="1" applyNumberFormat="1" applyFill="1" applyProtection="1">
      <alignment horizontal="center" wrapText="1"/>
    </xf>
    <xf xxid="154" numFmtId="177" fontId="12" fillId="2" borderId="10" xfId="0" applyAlignment="1" applyBorder="1" applyFont="1" applyNumberFormat="1" applyFill="1" applyProtection="1">
      <alignment horizontal="right"/>
    </xf>
    <xf xxid="155" numFmtId="177" fontId="44" fillId="2" borderId="10" xfId="0" applyAlignment="1" applyBorder="1" applyFont="1" applyNumberFormat="1" applyFill="1" applyProtection="1">
      <alignment horizontal="right"/>
    </xf>
    <xf xxid="156" numFmtId="177" fontId="45" fillId="2" borderId="10" xfId="0" applyAlignment="1" applyBorder="1" applyFont="1" applyNumberFormat="1" applyFill="1" applyProtection="1">
      <alignment horizontal="right"/>
    </xf>
    <xf xxid="157" numFmtId="177" fontId="12" fillId="2" borderId="11" xfId="0" applyAlignment="1" applyBorder="1" applyFont="1" applyNumberFormat="1" applyFill="1" applyProtection="1">
      <alignment horizontal="right"/>
    </xf>
    <xf xxid="158" numFmtId="177" fontId="44" fillId="2" borderId="11" xfId="0" applyAlignment="1" applyBorder="1" applyFont="1" applyNumberFormat="1" applyFill="1" applyProtection="1">
      <alignment horizontal="right"/>
    </xf>
    <xf xxid="159" numFmtId="177" fontId="45" fillId="2" borderId="11" xfId="0" applyAlignment="1" applyBorder="1" applyFont="1" applyNumberFormat="1" applyFill="1" applyProtection="1">
      <alignment horizontal="right"/>
    </xf>
    <xf xxid="160" numFmtId="177" fontId="11" fillId="2" borderId="11" xfId="0" applyAlignment="1" applyBorder="1" applyFont="1" applyNumberFormat="1" applyFill="1" applyProtection="1">
      <alignment horizontal="right"/>
    </xf>
    <xf xxid="161" numFmtId="177" fontId="46" fillId="2" borderId="11" xfId="0" applyAlignment="1" applyBorder="1" applyFont="1" applyNumberFormat="1" applyFill="1" applyProtection="1">
      <alignment horizontal="right"/>
    </xf>
    <xf xxid="162" numFmtId="178" fontId="12" fillId="2" borderId="11" xfId="0" applyAlignment="1" applyBorder="1" applyFont="1" applyNumberFormat="1" applyFill="1" applyProtection="1">
      <alignment horizontal="right"/>
    </xf>
    <xf xxid="163" numFmtId="178" fontId="44" fillId="2" borderId="11" xfId="0" applyAlignment="1" applyBorder="1" applyFont="1" applyNumberFormat="1" applyFill="1" applyProtection="1">
      <alignment horizontal="right"/>
    </xf>
    <xf xxid="164" numFmtId="178" fontId="11" fillId="2" borderId="11" xfId="0" applyAlignment="1" applyBorder="1" applyFont="1" applyNumberFormat="1" applyFill="1" applyProtection="1">
      <alignment horizontal="right"/>
    </xf>
    <xf xxid="165" numFmtId="0" fontId="16" fillId="2" borderId="0" xfId="0" applyFont="1"/>
    <xf xxid="166" numFmtId="0" fontId="16" fillId="2" borderId="0" xfId="0" applyAlignment="1" applyFont="1">
      <alignment wrapText="1"/>
    </xf>
    <xf xxid="167" numFmtId="177" fontId="10" fillId="2" borderId="18" xfId="0" applyAlignment="1" applyBorder="1" applyFont="1" applyNumberFormat="1" applyFill="1" applyProtection="1">
      <alignment horizontal="right"/>
    </xf>
    <xf xxid="168" numFmtId="177" fontId="11" fillId="2" borderId="18" xfId="0" applyAlignment="1" applyBorder="1" applyFont="1" applyNumberFormat="1" applyFill="1" applyProtection="1">
      <alignment horizontal="right"/>
    </xf>
    <xf xxid="169" numFmtId="177" fontId="46" fillId="2" borderId="18" xfId="0" applyAlignment="1" applyBorder="1" applyFont="1" applyNumberFormat="1" applyFill="1" applyProtection="1">
      <alignment horizontal="right"/>
    </xf>
    <xf xxid="170" numFmtId="177" fontId="12" fillId="2" borderId="18" xfId="0" applyAlignment="1" applyBorder="1" applyFont="1" applyNumberFormat="1" applyFill="1" applyProtection="1">
      <alignment horizontal="right"/>
    </xf>
    <xf xxid="171" numFmtId="177" fontId="44" fillId="2" borderId="18" xfId="0" applyAlignment="1" applyBorder="1" applyFont="1" applyNumberFormat="1" applyFill="1" applyProtection="1">
      <alignment horizontal="right"/>
    </xf>
    <xf xxid="172" numFmtId="177" fontId="45" fillId="2" borderId="18" xfId="0" applyAlignment="1" applyBorder="1" applyFont="1" applyNumberFormat="1" applyFill="1" applyProtection="1">
      <alignment horizontal="right"/>
    </xf>
    <xf xxid="173" numFmtId="177" fontId="11" fillId="2" borderId="22" xfId="0" applyAlignment="1" applyBorder="1" applyFont="1" applyNumberFormat="1" applyFill="1" applyProtection="1">
      <alignment horizontal="right"/>
    </xf>
    <xf xxid="174" numFmtId="177" fontId="46" fillId="2" borderId="22" xfId="0" applyAlignment="1" applyBorder="1" applyFont="1" applyNumberFormat="1" applyFill="1" applyProtection="1">
      <alignment horizontal="right"/>
    </xf>
    <xf xxid="175" numFmtId="0" fontId="16" fillId="2" borderId="0" xfId="0" applyAlignment="1" applyBorder="1" applyFont="1" applyNumberFormat="1" applyFill="1" applyProtection="1">
      <alignment horizontal="left" wrapText="1" indent="1"/>
    </xf>
    <xf xxid="176" numFmtId="0" fontId="47" fillId="2" borderId="0" xfId="0" applyAlignment="1" applyBorder="1" applyFont="1" applyNumberFormat="1" applyFill="1" applyProtection="1">
      <alignment horizontal="left" wrapText="1" indent="1"/>
    </xf>
    <xf xxid="177" numFmtId="178" fontId="10" fillId="2" borderId="18" xfId="0" applyAlignment="1" applyBorder="1" applyFont="1" applyNumberFormat="1" applyFill="1" applyProtection="1">
      <alignment horizontal="right"/>
    </xf>
    <xf xxid="178" numFmtId="178" fontId="11" fillId="2" borderId="18" xfId="0" applyAlignment="1" applyBorder="1" applyFont="1" applyNumberFormat="1" applyFill="1" applyProtection="1">
      <alignment horizontal="right"/>
    </xf>
    <xf xxid="179" numFmtId="178" fontId="12" fillId="2" borderId="18" xfId="0" applyAlignment="1" applyBorder="1" applyFont="1" applyNumberFormat="1" applyFill="1" applyProtection="1">
      <alignment horizontal="right"/>
    </xf>
    <xf xxid="180" numFmtId="178" fontId="44" fillId="2" borderId="18" xfId="0" applyAlignment="1" applyBorder="1" applyFont="1" applyNumberFormat="1" applyFill="1" applyProtection="1">
      <alignment horizontal="right"/>
    </xf>
    <xf xxid="181" numFmtId="178" fontId="11" fillId="2" borderId="22" xfId="0" applyAlignment="1" applyBorder="1" applyFont="1" applyNumberFormat="1" applyFill="1" applyProtection="1">
      <alignment horizontal="right"/>
    </xf>
    <xf xxid="182" numFmtId="179" fontId="10" fillId="2" borderId="18" xfId="0" applyAlignment="1" applyBorder="1" applyFont="1" applyNumberFormat="1" applyFill="1" applyProtection="1">
      <alignment horizontal="right"/>
    </xf>
    <xf xxid="183" numFmtId="179" fontId="11" fillId="2" borderId="18" xfId="0" applyAlignment="1" applyBorder="1" applyFont="1" applyNumberFormat="1" applyFill="1" applyProtection="1">
      <alignment horizontal="right"/>
    </xf>
    <xf xxid="184" numFmtId="0" fontId="3" fillId="2" borderId="0" xfId="0" applyAlignment="1" applyBorder="1" applyFont="1" applyNumberFormat="1" applyFill="1" applyProtection="1">
      <alignment horizontal="center" wrapText="1"/>
    </xf>
    <xf xxid="185" numFmtId="0" fontId="48" fillId="2" borderId="0" xfId="0" applyAlignment="1" applyBorder="1" applyFont="1" applyNumberFormat="1" applyFill="1" applyProtection="1">
      <alignment horizontal="center" wrapText="1"/>
    </xf>
    <xf xxid="186" numFmtId="0" fontId="3" fillId="2" borderId="0" xfId="0" applyAlignment="1" applyBorder="1" applyFont="1" applyNumberFormat="1" applyFill="1" applyProtection="1">
      <alignment horizontal="center" vertical="center" wrapText="1"/>
    </xf>
    <xf xxid="187" numFmtId="0" fontId="3" fillId="2" borderId="0" xfId="0" applyAlignment="1" applyBorder="1" applyFont="1" applyNumberFormat="1" applyFill="1" applyProtection="1">
      <alignment horizontal="center"/>
    </xf>
    <xf xxid="188" numFmtId="178" fontId="12" fillId="2" borderId="10" xfId="0" applyAlignment="1" applyBorder="1" applyFont="1" applyNumberFormat="1" applyFill="1" applyProtection="1">
      <alignment horizontal="right"/>
    </xf>
    <xf xxid="189" numFmtId="178" fontId="44" fillId="2" borderId="10" xfId="0" applyAlignment="1" applyBorder="1" applyFont="1" applyNumberFormat="1" applyFill="1" applyProtection="1">
      <alignment horizontal="right"/>
    </xf>
    <xf xxid="190" numFmtId="179" fontId="12" fillId="2" borderId="11" xfId="0" applyAlignment="1" applyBorder="1" applyFont="1" applyNumberFormat="1" applyFill="1" applyProtection="1">
      <alignment horizontal="right"/>
    </xf>
    <xf xxid="191" numFmtId="179" fontId="44" fillId="2" borderId="11" xfId="0" applyAlignment="1" applyBorder="1" applyFont="1" applyNumberFormat="1" applyFill="1" applyProtection="1">
      <alignment horizontal="right"/>
    </xf>
    <xf xxid="192" numFmtId="179" fontId="45" fillId="2" borderId="11" xfId="0" applyAlignment="1" applyBorder="1" applyFont="1" applyNumberFormat="1" applyFill="1" applyProtection="1">
      <alignment horizontal="right"/>
    </xf>
    <xf xxid="193" numFmtId="0" fontId="16" fillId="2" borderId="0" xfId="0" applyAlignment="1" applyBorder="1" applyFont="1" applyNumberFormat="1" applyFill="1" applyProtection="1">
      <alignment horizontal="left" indent="1"/>
    </xf>
    <xf xxid="194" numFmtId="0" fontId="47" fillId="2" borderId="0" xfId="0" applyAlignment="1" applyBorder="1" applyFont="1" applyNumberFormat="1" applyFill="1" applyProtection="1">
      <alignment horizontal="left" indent="1"/>
    </xf>
  </cellXfs>
  <cellStyles count="49">
    <cellStyle name="20% - 輔色1" xfId="15"/>
    <cellStyle name="20% - 輔色2" xfId="16"/>
    <cellStyle name="20% - 輔色3" xfId="17"/>
    <cellStyle name="20% - 輔色4" xfId="18"/>
    <cellStyle name="20% - 輔色5" xfId="19"/>
    <cellStyle name="20% - 輔色6" xfId="20"/>
    <cellStyle name="40% - 輔色1" xfId="21"/>
    <cellStyle name="40% - 輔色2" xfId="22"/>
    <cellStyle name="40% - 輔色3" xfId="23"/>
    <cellStyle name="40% - 輔色4" xfId="24"/>
    <cellStyle name="40% - 輔色5" xfId="25"/>
    <cellStyle name="40% - 輔色6" xfId="26"/>
    <cellStyle name="60% - 輔色1" xfId="27"/>
    <cellStyle name="60% - 輔色2" xfId="28"/>
    <cellStyle name="60% - 輔色3" xfId="29"/>
    <cellStyle name="60% - 輔色4" xfId="30"/>
    <cellStyle name="60% - 輔色5" xfId="31"/>
    <cellStyle name="60% - 輔色6" xfId="32"/>
    <cellStyle name="Normal" xfId="0" builtinId="0"/>
    <cellStyle name="Comma" xfId="33" builtinId="3"/>
    <cellStyle name="Comma [0]" xfId="34" builtinId="6"/>
    <cellStyle name="Followed Hyperlink" xfId="35" builtinId="9"/>
    <cellStyle name="中等" xfId="36"/>
    <cellStyle name="合計" xfId="37"/>
    <cellStyle name="好" xfId="38"/>
    <cellStyle name="Percent" xfId="39" builtinId="5"/>
    <cellStyle name="計算方式" xfId="40"/>
    <cellStyle name="Currency" xfId="41" builtinId="4"/>
    <cellStyle name="Currency [0]" xfId="42" builtinId="7"/>
    <cellStyle name="連結的儲存格" xfId="43"/>
    <cellStyle name="備註" xfId="44"/>
    <cellStyle name="Hyperlink" xfId="45" builtinId="8"/>
    <cellStyle name="說明文字" xfId="46"/>
    <cellStyle name="輔色1" xfId="47"/>
    <cellStyle name="輔色2" xfId="48"/>
    <cellStyle name="輔色3" xfId="49"/>
    <cellStyle name="輔色4" xfId="50"/>
    <cellStyle name="輔色5" xfId="51"/>
    <cellStyle name="輔色6" xfId="52"/>
    <cellStyle name="標題" xfId="53"/>
    <cellStyle name="標題 1" xfId="54"/>
    <cellStyle name="標題 2" xfId="55"/>
    <cellStyle name="標題 3" xfId="56"/>
    <cellStyle name="標題 4" xfId="57"/>
    <cellStyle name="輸入" xfId="58"/>
    <cellStyle name="輸出" xfId="59"/>
    <cellStyle name="檢查儲存格" xfId="60"/>
    <cellStyle name="壞" xfId="61"/>
    <cellStyle name="警告文字" xfId="62"/>
  </cellStyles>
  <tableStyles count="0" defaultTableStyle="" defaultPivotStyle=""/>
</styleSheet>
</file>

<file path=xl/_rels/workbook.xml.rels><?xml version="1.0" encoding="utf-8" standalone="yes"?><Relationships xmlns="http://schemas.openxmlformats.org/package/2006/relationships"><Relationship Id="rId1" Type="http://schemas.openxmlformats.org/officeDocument/2006/relationships/worksheet" Target="worksheets/sheet1.xml" /><Relationship Id="rId2" Type="http://schemas.openxmlformats.org/officeDocument/2006/relationships/styles" Target="styles.xml" /><Relationship Id="rId3" Type="http://schemas.openxmlformats.org/officeDocument/2006/relationships/sharedStrings" Target="sharedStrings.xml" /></Relationships>
</file>

<file path=xl/worksheets/sheet1.xml><?xml version="1.0" encoding="utf-8"?>
<worksheet xmlns:r="http://schemas.openxmlformats.org/officeDocument/2006/relationships" xmlns:x14="http://schemas.microsoft.com/office/spreadsheetml/2009/9/main" xmlns:mc="http://schemas.openxmlformats.org/markup-compatibility/2006" xmlns:xdr="http://schemas.openxmlformats.org/drawingml/2006/spreadsheetDrawing" xmlns="http://schemas.openxmlformats.org/spreadsheetml/2006/main">
  <sheetPr/>
  <dimension ref="A1:Z40"/>
  <sheetViews>
    <sheetView view="normal" workbookViewId="0">
      <selection pane="topLeft" activeCell="A3" sqref="A3"/>
    </sheetView>
  </sheetViews>
  <sheetFormatPr customHeight="1" defaultRowHeight="16.5" baseColWidth="0"/>
  <cols>
    <col min="1" max="1" width="18.625" style="3" customWidth="1"/>
    <col min="2" max="7" width="10.875" customWidth="1"/>
    <col min="8" max="8" width="12.625" style="3" customWidth="1"/>
    <col min="9" max="12" width="12.625" customWidth="1"/>
    <col min="13" max="13" width="20.625" customWidth="1"/>
    <col min="14" max="14" width="18.625" style="3" customWidth="1"/>
    <col min="15" max="19" width="12.875" customWidth="1"/>
    <col min="20" max="20" width="10.875" style="3" customWidth="1"/>
    <col min="21" max="25" width="10.875" customWidth="1"/>
    <col min="26" max="26" width="18.625" customWidth="1"/>
  </cols>
  <sheetData>
    <row r="1" spans="1:26" ht="24.95" customHeight="1">
      <c r="A1" s="66" t="s">
        <v>0</v>
      </c>
      <c r="B1" s="66"/>
      <c r="C1" s="66"/>
      <c r="D1" s="66"/>
      <c r="E1" s="66"/>
      <c r="F1" s="66"/>
      <c r="G1" s="66"/>
      <c r="H1" s="67" t="s">
        <v>1</v>
      </c>
      <c r="I1" s="67"/>
      <c r="J1" s="67"/>
      <c r="K1" s="67"/>
      <c r="L1" s="67"/>
      <c r="M1" s="67"/>
      <c r="N1" s="66" t="s">
        <v>4</v>
      </c>
      <c r="O1" s="66"/>
      <c r="P1" s="66"/>
      <c r="Q1" s="66"/>
      <c r="R1" s="66"/>
      <c r="S1" s="66"/>
      <c r="T1" s="67" t="s">
        <v>5</v>
      </c>
      <c r="U1" s="67"/>
      <c r="V1" s="67"/>
      <c r="W1" s="67"/>
      <c r="X1" s="67"/>
      <c r="Y1" s="67"/>
      <c r="Z1" s="67"/>
    </row>
    <row r="2" spans="1:26" ht="15" customHeight="1">
      <c r="A2" s="68" t="s">
        <v>2</v>
      </c>
      <c r="B2" s="68"/>
      <c r="C2" s="68"/>
      <c r="D2" s="68"/>
      <c r="E2" s="68"/>
      <c r="F2" s="68"/>
      <c r="G2" s="68"/>
      <c r="H2" s="69" t="s">
        <v>3</v>
      </c>
      <c r="I2" s="69"/>
      <c r="J2" s="69"/>
      <c r="K2" s="69"/>
      <c r="L2" s="69"/>
      <c r="M2" s="69"/>
      <c r="N2" s="68" t="s">
        <v>2</v>
      </c>
      <c r="O2" s="68"/>
      <c r="P2" s="68"/>
      <c r="Q2" s="68"/>
      <c r="R2" s="68"/>
      <c r="S2" s="68"/>
      <c r="T2" s="69" t="s">
        <v>3</v>
      </c>
      <c r="U2" s="69"/>
      <c r="V2" s="69"/>
      <c r="W2" s="69"/>
      <c r="X2" s="69"/>
      <c r="Y2" s="69"/>
      <c r="Z2" s="69"/>
    </row>
    <row r="3" spans="1:26" ht="15" customHeight="1" thickBot="1">
      <c r="A3" s="3"/>
      <c r="B3" s="1"/>
      <c r="C3" s="20"/>
      <c r="D3" s="20"/>
      <c r="E3" s="20"/>
      <c r="F3" s="20"/>
      <c r="G3" s="21" t="s">
        <v>15</v>
      </c>
      <c r="I3" s="1"/>
      <c r="J3" s="1"/>
      <c r="K3" s="1"/>
      <c r="L3" s="20"/>
      <c r="M3" s="28" t="s">
        <v>8</v>
      </c>
      <c r="N3" s="3"/>
      <c r="O3" s="1"/>
      <c r="P3" s="20"/>
      <c r="Q3" s="20"/>
      <c r="R3" s="20"/>
      <c r="S3" s="21" t="s">
        <v>15</v>
      </c>
      <c r="U3" s="1"/>
      <c r="V3" s="1"/>
      <c r="W3" s="1"/>
      <c r="X3" s="1"/>
      <c r="Y3" s="20"/>
      <c r="Z3" s="28" t="s">
        <v>8</v>
      </c>
    </row>
    <row r="4" spans="1:26" ht="18" customHeight="1">
      <c r="A4" s="17" t="s">
        <v>6</v>
      </c>
      <c r="B4" s="48" t="s">
        <v>20</v>
      </c>
      <c r="C4" s="43" t="s">
        <v>21</v>
      </c>
      <c r="D4" s="43" t="s">
        <v>55</v>
      </c>
      <c r="E4" s="46" t="s">
        <v>22</v>
      </c>
      <c r="F4" s="43" t="s">
        <v>53</v>
      </c>
      <c r="G4" s="43" t="s">
        <v>54</v>
      </c>
      <c r="H4" s="47" t="s">
        <v>19</v>
      </c>
      <c r="I4" s="46" t="s">
        <v>18</v>
      </c>
      <c r="J4" s="46" t="s">
        <v>17</v>
      </c>
      <c r="K4" s="43" t="s">
        <v>56</v>
      </c>
      <c r="L4" s="37" t="s">
        <v>57</v>
      </c>
      <c r="M4" s="71" t="s">
        <v>9</v>
      </c>
      <c r="N4" s="17" t="s">
        <v>6</v>
      </c>
      <c r="O4" s="54" t="s">
        <v>58</v>
      </c>
      <c r="P4" s="46" t="s">
        <v>30</v>
      </c>
      <c r="Q4" s="46" t="s">
        <v>31</v>
      </c>
      <c r="R4" s="46" t="s">
        <v>32</v>
      </c>
      <c r="S4" s="46" t="s">
        <v>33</v>
      </c>
      <c r="T4" s="47" t="s">
        <v>34</v>
      </c>
      <c r="U4" s="46" t="s">
        <v>35</v>
      </c>
      <c r="V4" s="43" t="s">
        <v>36</v>
      </c>
      <c r="W4" s="43" t="s">
        <v>59</v>
      </c>
      <c r="X4" s="46" t="s">
        <v>37</v>
      </c>
      <c r="Y4" s="37" t="s">
        <v>38</v>
      </c>
      <c r="Z4" s="71" t="s">
        <v>9</v>
      </c>
    </row>
    <row r="5" spans="1:26" ht="27.95" customHeight="1">
      <c r="A5" s="24"/>
      <c r="B5" s="44"/>
      <c r="C5" s="45"/>
      <c r="D5" s="65"/>
      <c r="E5" s="45"/>
      <c r="F5" s="65"/>
      <c r="G5" s="65"/>
      <c r="H5" s="41"/>
      <c r="I5" s="45"/>
      <c r="J5" s="51"/>
      <c r="K5" s="65"/>
      <c r="L5" s="77"/>
      <c r="M5" s="72"/>
      <c r="N5" s="24"/>
      <c r="O5" s="55"/>
      <c r="P5" s="51"/>
      <c r="Q5" s="41"/>
      <c r="R5" s="45"/>
      <c r="S5" s="45"/>
      <c r="T5" s="41"/>
      <c r="U5" s="45"/>
      <c r="V5" s="50"/>
      <c r="W5" s="74"/>
      <c r="X5" s="49"/>
      <c r="Y5" s="75" t="s">
        <v>39</v>
      </c>
      <c r="Z5" s="72"/>
    </row>
    <row r="6" spans="1:26" ht="35.1" customHeight="1" thickBot="1">
      <c r="A6" s="70"/>
      <c r="B6" s="40" t="s">
        <v>23</v>
      </c>
      <c r="C6" s="38" t="s">
        <v>24</v>
      </c>
      <c r="D6" s="42" t="s">
        <v>25</v>
      </c>
      <c r="E6" s="39" t="s">
        <v>26</v>
      </c>
      <c r="F6" s="39" t="s">
        <v>49</v>
      </c>
      <c r="G6" s="39" t="s">
        <v>50</v>
      </c>
      <c r="H6" s="38" t="s">
        <v>16</v>
      </c>
      <c r="I6" s="39" t="s">
        <v>27</v>
      </c>
      <c r="J6" s="39" t="s">
        <v>28</v>
      </c>
      <c r="K6" s="39" t="s">
        <v>51</v>
      </c>
      <c r="L6" s="52" t="s">
        <v>29</v>
      </c>
      <c r="M6" s="73"/>
      <c r="N6" s="70"/>
      <c r="O6" s="53" t="s">
        <v>52</v>
      </c>
      <c r="P6" s="38" t="s">
        <v>40</v>
      </c>
      <c r="Q6" s="38" t="s">
        <v>41</v>
      </c>
      <c r="R6" s="39" t="s">
        <v>42</v>
      </c>
      <c r="S6" s="39" t="s">
        <v>43</v>
      </c>
      <c r="T6" s="38" t="s">
        <v>44</v>
      </c>
      <c r="U6" s="39" t="s">
        <v>45</v>
      </c>
      <c r="V6" s="39" t="s">
        <v>46</v>
      </c>
      <c r="W6" s="39" t="s">
        <v>47</v>
      </c>
      <c r="X6" s="39" t="s">
        <v>48</v>
      </c>
      <c r="Y6" s="76"/>
      <c r="Z6" s="73"/>
    </row>
    <row r="7" spans="1:26" ht="5.1" customHeight="1">
      <c r="A7" s="17"/>
      <c r="B7" s="5"/>
      <c r="C7" s="6"/>
      <c r="D7" s="6"/>
      <c r="E7" s="6"/>
      <c r="F7" s="7"/>
      <c r="G7" s="7"/>
      <c r="H7" s="15"/>
      <c r="I7" s="13"/>
      <c r="J7" s="13"/>
      <c r="K7" s="22"/>
      <c r="L7" s="11"/>
      <c r="M7" s="9"/>
      <c r="N7" s="17"/>
      <c r="O7" s="5"/>
      <c r="P7" s="6"/>
      <c r="Q7" s="6"/>
      <c r="R7" s="6"/>
      <c r="S7" s="7"/>
      <c r="T7" s="15"/>
      <c r="U7" s="13"/>
      <c r="V7" s="13"/>
      <c r="W7" s="13"/>
      <c r="X7" s="22"/>
      <c r="Y7" s="11"/>
      <c r="Z7" s="9"/>
    </row>
    <row r="8" spans="1:26" ht="15.95" customHeight="1">
      <c r="A8" s="90" t="s">
        <v>7</v>
      </c>
      <c r="B8" s="93">
        <v>1165626</v>
      </c>
      <c r="C8" s="96">
        <v>15192</v>
      </c>
      <c r="D8" s="96">
        <v>588326</v>
      </c>
      <c r="E8" s="96">
        <v>404992</v>
      </c>
      <c r="F8" s="98">
        <v>4461</v>
      </c>
      <c r="G8" s="98">
        <v>2265</v>
      </c>
      <c r="H8" s="106">
        <v>10837</v>
      </c>
      <c r="I8" s="109">
        <v>84907</v>
      </c>
      <c r="J8" s="109">
        <v>2787</v>
      </c>
      <c r="K8" s="96">
        <v>5492</v>
      </c>
      <c r="L8" s="111">
        <v>407</v>
      </c>
      <c r="M8" s="113" t="s">
        <v>23</v>
      </c>
      <c r="N8" s="122" t="s">
        <v>7</v>
      </c>
      <c r="O8" s="93">
        <v>-4385</v>
      </c>
      <c r="P8" s="96">
        <v>116</v>
      </c>
      <c r="Q8" s="96">
        <v>5525</v>
      </c>
      <c r="R8" s="96">
        <v>36344</v>
      </c>
      <c r="S8" s="98">
        <v>3659</v>
      </c>
      <c r="T8" s="106">
        <v>1383</v>
      </c>
      <c r="U8" s="109">
        <v>930</v>
      </c>
      <c r="V8" s="109">
        <v>177</v>
      </c>
      <c r="W8" s="109">
        <v>67</v>
      </c>
      <c r="X8" s="129">
        <v>0</v>
      </c>
      <c r="Y8" s="111">
        <v>2144</v>
      </c>
      <c r="Z8" s="131" t="s">
        <v>23</v>
      </c>
    </row>
    <row r="9" spans="1:26" ht="21.95" customHeight="1">
      <c r="A9" s="25" t="s">
        <v>64</v>
      </c>
      <c r="B9" s="92">
        <v>125384</v>
      </c>
      <c r="C9" s="100">
        <v>0</v>
      </c>
      <c r="D9" s="95">
        <v>62701</v>
      </c>
      <c r="E9" s="95">
        <v>53988</v>
      </c>
      <c r="F9" s="97">
        <v>919</v>
      </c>
      <c r="G9" s="97">
        <v>206</v>
      </c>
      <c r="H9" s="105">
        <v>398</v>
      </c>
      <c r="I9" s="108">
        <v>5541</v>
      </c>
      <c r="J9" s="108">
        <v>19</v>
      </c>
      <c r="K9" s="95">
        <v>193</v>
      </c>
      <c r="L9" s="110">
        <v>0</v>
      </c>
      <c r="M9" s="112" t="s">
        <v>90</v>
      </c>
      <c r="N9" s="121" t="s">
        <v>64</v>
      </c>
      <c r="O9" s="92">
        <v>-6973</v>
      </c>
      <c r="P9" s="95">
        <v>1</v>
      </c>
      <c r="Q9" s="95">
        <v>1766</v>
      </c>
      <c r="R9" s="95">
        <v>5246</v>
      </c>
      <c r="S9" s="97">
        <v>810</v>
      </c>
      <c r="T9" s="105">
        <v>278</v>
      </c>
      <c r="U9" s="108">
        <v>155</v>
      </c>
      <c r="V9" s="108">
        <v>23</v>
      </c>
      <c r="W9" s="117">
        <v>0</v>
      </c>
      <c r="X9" s="100">
        <v>0</v>
      </c>
      <c r="Y9" s="110">
        <v>113</v>
      </c>
      <c r="Z9" s="112" t="s">
        <v>90</v>
      </c>
    </row>
    <row r="10" spans="1:26" ht="17.1" customHeight="1">
      <c r="A10" s="24" t="s">
        <v>65</v>
      </c>
      <c r="B10" s="92">
        <v>424410</v>
      </c>
      <c r="C10" s="100">
        <v>0</v>
      </c>
      <c r="D10" s="95">
        <v>182603</v>
      </c>
      <c r="E10" s="95">
        <v>158721</v>
      </c>
      <c r="F10" s="97">
        <v>1547</v>
      </c>
      <c r="G10" s="97">
        <v>1333</v>
      </c>
      <c r="H10" s="105">
        <v>-44</v>
      </c>
      <c r="I10" s="108">
        <v>57587</v>
      </c>
      <c r="J10" s="108">
        <v>2502</v>
      </c>
      <c r="K10" s="95">
        <v>2</v>
      </c>
      <c r="L10" s="110">
        <v>1</v>
      </c>
      <c r="M10" s="112" t="s">
        <v>91</v>
      </c>
      <c r="N10" s="123" t="s">
        <v>65</v>
      </c>
      <c r="O10" s="92">
        <v>10255</v>
      </c>
      <c r="P10" s="95">
        <v>21</v>
      </c>
      <c r="Q10" s="95">
        <v>1211</v>
      </c>
      <c r="R10" s="95">
        <v>7941</v>
      </c>
      <c r="S10" s="97">
        <v>282</v>
      </c>
      <c r="T10" s="105">
        <v>184</v>
      </c>
      <c r="U10" s="108">
        <v>225</v>
      </c>
      <c r="V10" s="108">
        <v>37</v>
      </c>
      <c r="W10" s="117">
        <v>0</v>
      </c>
      <c r="X10" s="100">
        <v>0</v>
      </c>
      <c r="Y10" s="118">
        <v>0</v>
      </c>
      <c r="Z10" s="112" t="s">
        <v>91</v>
      </c>
    </row>
    <row r="11" spans="1:26" ht="17.1" customHeight="1">
      <c r="A11" s="24" t="s">
        <v>66</v>
      </c>
      <c r="B11" s="92">
        <v>85098</v>
      </c>
      <c r="C11" s="100">
        <v>0</v>
      </c>
      <c r="D11" s="95">
        <v>49558</v>
      </c>
      <c r="E11" s="95">
        <v>25584</v>
      </c>
      <c r="F11" s="97">
        <v>365</v>
      </c>
      <c r="G11" s="97">
        <v>106</v>
      </c>
      <c r="H11" s="105">
        <v>2199</v>
      </c>
      <c r="I11" s="108">
        <v>2969</v>
      </c>
      <c r="J11" s="108">
        <v>5</v>
      </c>
      <c r="K11" s="95">
        <v>625</v>
      </c>
      <c r="L11" s="110">
        <v>33</v>
      </c>
      <c r="M11" s="112" t="s">
        <v>92</v>
      </c>
      <c r="N11" s="123" t="s">
        <v>66</v>
      </c>
      <c r="O11" s="92">
        <v>-2178</v>
      </c>
      <c r="P11" s="95">
        <v>8</v>
      </c>
      <c r="Q11" s="95">
        <v>458</v>
      </c>
      <c r="R11" s="95">
        <v>4352</v>
      </c>
      <c r="S11" s="97">
        <v>279</v>
      </c>
      <c r="T11" s="105">
        <v>200</v>
      </c>
      <c r="U11" s="108">
        <v>133</v>
      </c>
      <c r="V11" s="108">
        <v>25</v>
      </c>
      <c r="W11" s="108">
        <v>7</v>
      </c>
      <c r="X11" s="100">
        <v>0</v>
      </c>
      <c r="Y11" s="110">
        <v>369</v>
      </c>
      <c r="Z11" s="112" t="s">
        <v>92</v>
      </c>
    </row>
    <row r="12" spans="1:26" ht="17.1" customHeight="1">
      <c r="A12" s="24" t="s">
        <v>67</v>
      </c>
      <c r="B12" s="92">
        <v>76212</v>
      </c>
      <c r="C12" s="100">
        <v>0</v>
      </c>
      <c r="D12" s="95">
        <v>23198</v>
      </c>
      <c r="E12" s="95">
        <v>40255</v>
      </c>
      <c r="F12" s="97">
        <v>936</v>
      </c>
      <c r="G12" s="97">
        <v>221</v>
      </c>
      <c r="H12" s="105">
        <v>1499</v>
      </c>
      <c r="I12" s="108">
        <v>4933</v>
      </c>
      <c r="J12" s="108">
        <v>91</v>
      </c>
      <c r="K12" s="95">
        <v>436</v>
      </c>
      <c r="L12" s="110">
        <v>185</v>
      </c>
      <c r="M12" s="112" t="s">
        <v>93</v>
      </c>
      <c r="N12" s="123" t="s">
        <v>67</v>
      </c>
      <c r="O12" s="92">
        <v>-1331</v>
      </c>
      <c r="P12" s="95">
        <v>11</v>
      </c>
      <c r="Q12" s="95">
        <v>434</v>
      </c>
      <c r="R12" s="95">
        <v>4142</v>
      </c>
      <c r="S12" s="97">
        <v>787</v>
      </c>
      <c r="T12" s="105">
        <v>172</v>
      </c>
      <c r="U12" s="108">
        <v>88</v>
      </c>
      <c r="V12" s="108">
        <v>16</v>
      </c>
      <c r="W12" s="117">
        <v>0</v>
      </c>
      <c r="X12" s="128">
        <v>0</v>
      </c>
      <c r="Y12" s="110">
        <v>139</v>
      </c>
      <c r="Z12" s="112" t="s">
        <v>93</v>
      </c>
    </row>
    <row r="13" spans="1:26" ht="17.1" customHeight="1">
      <c r="A13" s="24" t="s">
        <v>68</v>
      </c>
      <c r="B13" s="92">
        <v>41391</v>
      </c>
      <c r="C13" s="100">
        <v>0</v>
      </c>
      <c r="D13" s="95">
        <v>11814</v>
      </c>
      <c r="E13" s="95">
        <v>20190</v>
      </c>
      <c r="F13" s="97">
        <v>87</v>
      </c>
      <c r="G13" s="97">
        <v>63</v>
      </c>
      <c r="H13" s="105">
        <v>12</v>
      </c>
      <c r="I13" s="108">
        <v>2563</v>
      </c>
      <c r="J13" s="108">
        <v>19</v>
      </c>
      <c r="K13" s="95">
        <v>1770</v>
      </c>
      <c r="L13" s="110">
        <v>2</v>
      </c>
      <c r="M13" s="112" t="s">
        <v>94</v>
      </c>
      <c r="N13" s="123" t="s">
        <v>68</v>
      </c>
      <c r="O13" s="92">
        <v>-36</v>
      </c>
      <c r="P13" s="95">
        <v>11</v>
      </c>
      <c r="Q13" s="95">
        <v>393</v>
      </c>
      <c r="R13" s="95">
        <v>3157</v>
      </c>
      <c r="S13" s="97">
        <v>156</v>
      </c>
      <c r="T13" s="105">
        <v>110</v>
      </c>
      <c r="U13" s="108">
        <v>66</v>
      </c>
      <c r="V13" s="108">
        <v>11</v>
      </c>
      <c r="W13" s="117">
        <v>0</v>
      </c>
      <c r="X13" s="100">
        <v>0</v>
      </c>
      <c r="Y13" s="110">
        <v>1004</v>
      </c>
      <c r="Z13" s="112" t="s">
        <v>94</v>
      </c>
    </row>
    <row r="14" spans="1:26" ht="21.95" customHeight="1">
      <c r="A14" s="25" t="s">
        <v>69</v>
      </c>
      <c r="B14" s="92">
        <v>70775</v>
      </c>
      <c r="C14" s="100">
        <v>0</v>
      </c>
      <c r="D14" s="95">
        <v>31023</v>
      </c>
      <c r="E14" s="95">
        <v>25697</v>
      </c>
      <c r="F14" s="97">
        <v>154</v>
      </c>
      <c r="G14" s="97">
        <v>125</v>
      </c>
      <c r="H14" s="105">
        <v>1628</v>
      </c>
      <c r="I14" s="108">
        <v>4143</v>
      </c>
      <c r="J14" s="108">
        <v>133</v>
      </c>
      <c r="K14" s="95">
        <v>163</v>
      </c>
      <c r="L14" s="110">
        <v>22</v>
      </c>
      <c r="M14" s="112" t="s">
        <v>95</v>
      </c>
      <c r="N14" s="121" t="s">
        <v>69</v>
      </c>
      <c r="O14" s="92">
        <v>2499</v>
      </c>
      <c r="P14" s="95">
        <v>25</v>
      </c>
      <c r="Q14" s="95">
        <v>321</v>
      </c>
      <c r="R14" s="95">
        <v>4355</v>
      </c>
      <c r="S14" s="97">
        <v>200</v>
      </c>
      <c r="T14" s="105">
        <v>176</v>
      </c>
      <c r="U14" s="108">
        <v>87</v>
      </c>
      <c r="V14" s="108">
        <v>21</v>
      </c>
      <c r="W14" s="108">
        <v>2</v>
      </c>
      <c r="X14" s="100">
        <v>0</v>
      </c>
      <c r="Y14" s="110">
        <v>1</v>
      </c>
      <c r="Z14" s="112" t="s">
        <v>95</v>
      </c>
    </row>
    <row r="15" spans="1:26" ht="17.1" customHeight="1">
      <c r="A15" s="24" t="s">
        <v>70</v>
      </c>
      <c r="B15" s="92">
        <v>5115</v>
      </c>
      <c r="C15" s="100">
        <v>0</v>
      </c>
      <c r="D15" s="95">
        <v>990</v>
      </c>
      <c r="E15" s="95">
        <v>2681</v>
      </c>
      <c r="F15" s="97">
        <v>23</v>
      </c>
      <c r="G15" s="97">
        <v>12</v>
      </c>
      <c r="H15" s="105">
        <v>48</v>
      </c>
      <c r="I15" s="108">
        <v>408</v>
      </c>
      <c r="J15" s="117">
        <v>0</v>
      </c>
      <c r="K15" s="95">
        <v>21</v>
      </c>
      <c r="L15" s="118">
        <v>0</v>
      </c>
      <c r="M15" s="112" t="s">
        <v>96</v>
      </c>
      <c r="N15" s="123" t="s">
        <v>70</v>
      </c>
      <c r="O15" s="92">
        <v>15</v>
      </c>
      <c r="P15" s="95">
        <v>2</v>
      </c>
      <c r="Q15" s="95">
        <v>117</v>
      </c>
      <c r="R15" s="95">
        <v>642</v>
      </c>
      <c r="S15" s="97">
        <v>92</v>
      </c>
      <c r="T15" s="105">
        <v>45</v>
      </c>
      <c r="U15" s="108">
        <v>14</v>
      </c>
      <c r="V15" s="108">
        <v>3</v>
      </c>
      <c r="W15" s="108">
        <v>1</v>
      </c>
      <c r="X15" s="100">
        <v>0</v>
      </c>
      <c r="Y15" s="118">
        <v>0</v>
      </c>
      <c r="Z15" s="112" t="s">
        <v>96</v>
      </c>
    </row>
    <row r="16" spans="1:26" ht="17.1" customHeight="1">
      <c r="A16" s="24" t="s">
        <v>71</v>
      </c>
      <c r="B16" s="92">
        <v>34828</v>
      </c>
      <c r="C16" s="100">
        <v>0</v>
      </c>
      <c r="D16" s="95">
        <v>12664</v>
      </c>
      <c r="E16" s="95">
        <v>22618</v>
      </c>
      <c r="F16" s="97">
        <v>69</v>
      </c>
      <c r="G16" s="97">
        <v>36</v>
      </c>
      <c r="H16" s="105">
        <v>230</v>
      </c>
      <c r="I16" s="108">
        <v>695</v>
      </c>
      <c r="J16" s="108">
        <v>1</v>
      </c>
      <c r="K16" s="95">
        <v>1</v>
      </c>
      <c r="L16" s="110">
        <v>0</v>
      </c>
      <c r="M16" s="112" t="s">
        <v>97</v>
      </c>
      <c r="N16" s="123" t="s">
        <v>71</v>
      </c>
      <c r="O16" s="92">
        <v>-3331</v>
      </c>
      <c r="P16" s="95">
        <v>4</v>
      </c>
      <c r="Q16" s="95">
        <v>297</v>
      </c>
      <c r="R16" s="95">
        <v>1317</v>
      </c>
      <c r="S16" s="97">
        <v>153</v>
      </c>
      <c r="T16" s="105">
        <v>39</v>
      </c>
      <c r="U16" s="108">
        <v>25</v>
      </c>
      <c r="V16" s="108">
        <v>10</v>
      </c>
      <c r="W16" s="117">
        <v>0</v>
      </c>
      <c r="X16" s="100">
        <v>0</v>
      </c>
      <c r="Y16" s="118">
        <v>0</v>
      </c>
      <c r="Z16" s="112" t="s">
        <v>97</v>
      </c>
    </row>
    <row r="17" spans="1:26" ht="17.1" customHeight="1">
      <c r="A17" s="24" t="s">
        <v>72</v>
      </c>
      <c r="B17" s="92">
        <v>9271</v>
      </c>
      <c r="C17" s="100">
        <v>0</v>
      </c>
      <c r="D17" s="95">
        <v>2546</v>
      </c>
      <c r="E17" s="95">
        <v>4271</v>
      </c>
      <c r="F17" s="97">
        <v>120</v>
      </c>
      <c r="G17" s="97">
        <v>7</v>
      </c>
      <c r="H17" s="105">
        <v>84</v>
      </c>
      <c r="I17" s="108">
        <v>426</v>
      </c>
      <c r="J17" s="108">
        <v>0</v>
      </c>
      <c r="K17" s="95">
        <v>480</v>
      </c>
      <c r="L17" s="118">
        <v>0</v>
      </c>
      <c r="M17" s="112" t="s">
        <v>98</v>
      </c>
      <c r="N17" s="123" t="s">
        <v>72</v>
      </c>
      <c r="O17" s="92">
        <v>217</v>
      </c>
      <c r="P17" s="95">
        <v>6</v>
      </c>
      <c r="Q17" s="95">
        <v>68</v>
      </c>
      <c r="R17" s="95">
        <v>723</v>
      </c>
      <c r="S17" s="97">
        <v>115</v>
      </c>
      <c r="T17" s="105">
        <v>16</v>
      </c>
      <c r="U17" s="108">
        <v>10</v>
      </c>
      <c r="V17" s="108">
        <v>3</v>
      </c>
      <c r="W17" s="108">
        <v>1</v>
      </c>
      <c r="X17" s="100">
        <v>0</v>
      </c>
      <c r="Y17" s="110">
        <v>177</v>
      </c>
      <c r="Z17" s="112" t="s">
        <v>98</v>
      </c>
    </row>
    <row r="18" spans="1:26" ht="17.1" customHeight="1">
      <c r="A18" s="24" t="s">
        <v>73</v>
      </c>
      <c r="B18" s="92">
        <v>16110</v>
      </c>
      <c r="C18" s="100">
        <v>0</v>
      </c>
      <c r="D18" s="95">
        <v>6321</v>
      </c>
      <c r="E18" s="95">
        <v>8052</v>
      </c>
      <c r="F18" s="97">
        <v>64</v>
      </c>
      <c r="G18" s="97">
        <v>51</v>
      </c>
      <c r="H18" s="105">
        <v>76</v>
      </c>
      <c r="I18" s="108">
        <v>1167</v>
      </c>
      <c r="J18" s="108">
        <v>1</v>
      </c>
      <c r="K18" s="95">
        <v>1</v>
      </c>
      <c r="L18" s="110">
        <v>2</v>
      </c>
      <c r="M18" s="112" t="s">
        <v>99</v>
      </c>
      <c r="N18" s="123" t="s">
        <v>73</v>
      </c>
      <c r="O18" s="92">
        <v>-1061</v>
      </c>
      <c r="P18" s="95">
        <v>5</v>
      </c>
      <c r="Q18" s="95">
        <v>90</v>
      </c>
      <c r="R18" s="95">
        <v>1007</v>
      </c>
      <c r="S18" s="97">
        <v>269</v>
      </c>
      <c r="T18" s="105">
        <v>36</v>
      </c>
      <c r="U18" s="108">
        <v>23</v>
      </c>
      <c r="V18" s="108">
        <v>6</v>
      </c>
      <c r="W18" s="117">
        <v>0</v>
      </c>
      <c r="X18" s="100">
        <v>0</v>
      </c>
      <c r="Y18" s="118">
        <v>0</v>
      </c>
      <c r="Z18" s="112" t="s">
        <v>99</v>
      </c>
    </row>
    <row r="19" spans="1:26" ht="21.95" customHeight="1">
      <c r="A19" s="25" t="s">
        <v>74</v>
      </c>
      <c r="B19" s="92">
        <v>3196</v>
      </c>
      <c r="C19" s="100">
        <v>0</v>
      </c>
      <c r="D19" s="95">
        <v>694</v>
      </c>
      <c r="E19" s="95">
        <v>1794</v>
      </c>
      <c r="F19" s="97">
        <v>23</v>
      </c>
      <c r="G19" s="97">
        <v>4</v>
      </c>
      <c r="H19" s="105">
        <v>-7</v>
      </c>
      <c r="I19" s="108">
        <v>320</v>
      </c>
      <c r="J19" s="117">
        <v>0</v>
      </c>
      <c r="K19" s="95">
        <v>11</v>
      </c>
      <c r="L19" s="118">
        <v>0</v>
      </c>
      <c r="M19" s="112" t="s">
        <v>100</v>
      </c>
      <c r="N19" s="121" t="s">
        <v>74</v>
      </c>
      <c r="O19" s="92">
        <v>-73</v>
      </c>
      <c r="P19" s="95">
        <v>1</v>
      </c>
      <c r="Q19" s="95">
        <v>24</v>
      </c>
      <c r="R19" s="95">
        <v>336</v>
      </c>
      <c r="S19" s="97">
        <v>17</v>
      </c>
      <c r="T19" s="105">
        <v>17</v>
      </c>
      <c r="U19" s="108">
        <v>9</v>
      </c>
      <c r="V19" s="108">
        <v>4</v>
      </c>
      <c r="W19" s="108">
        <v>22</v>
      </c>
      <c r="X19" s="100">
        <v>0</v>
      </c>
      <c r="Y19" s="118">
        <v>0</v>
      </c>
      <c r="Z19" s="112" t="s">
        <v>100</v>
      </c>
    </row>
    <row r="20" spans="1:26" ht="17.1" customHeight="1">
      <c r="A20" s="24" t="s">
        <v>75</v>
      </c>
      <c r="B20" s="92">
        <v>11584</v>
      </c>
      <c r="C20" s="100">
        <v>0</v>
      </c>
      <c r="D20" s="95">
        <v>4875</v>
      </c>
      <c r="E20" s="95">
        <v>2932</v>
      </c>
      <c r="F20" s="97">
        <v>10</v>
      </c>
      <c r="G20" s="97">
        <v>21</v>
      </c>
      <c r="H20" s="105">
        <v>731</v>
      </c>
      <c r="I20" s="108">
        <v>639</v>
      </c>
      <c r="J20" s="117">
        <v>0</v>
      </c>
      <c r="K20" s="95">
        <v>2</v>
      </c>
      <c r="L20" s="118">
        <v>0</v>
      </c>
      <c r="M20" s="112" t="s">
        <v>101</v>
      </c>
      <c r="N20" s="123" t="s">
        <v>75</v>
      </c>
      <c r="O20" s="92">
        <v>1592</v>
      </c>
      <c r="P20" s="95">
        <v>5</v>
      </c>
      <c r="Q20" s="95">
        <v>43</v>
      </c>
      <c r="R20" s="95">
        <v>576</v>
      </c>
      <c r="S20" s="97">
        <v>117</v>
      </c>
      <c r="T20" s="105">
        <v>28</v>
      </c>
      <c r="U20" s="108">
        <v>10</v>
      </c>
      <c r="V20" s="108">
        <v>2</v>
      </c>
      <c r="W20" s="108">
        <v>0</v>
      </c>
      <c r="X20" s="100">
        <v>0</v>
      </c>
      <c r="Y20" s="118">
        <v>0</v>
      </c>
      <c r="Z20" s="112" t="s">
        <v>101</v>
      </c>
    </row>
    <row r="21" spans="1:26" ht="17.1" customHeight="1">
      <c r="A21" s="24" t="s">
        <v>76</v>
      </c>
      <c r="B21" s="92">
        <v>3009</v>
      </c>
      <c r="C21" s="100">
        <v>0</v>
      </c>
      <c r="D21" s="95">
        <v>1025</v>
      </c>
      <c r="E21" s="95">
        <v>1482</v>
      </c>
      <c r="F21" s="97">
        <v>16</v>
      </c>
      <c r="G21" s="97">
        <v>6</v>
      </c>
      <c r="H21" s="105">
        <v>16</v>
      </c>
      <c r="I21" s="108">
        <v>89</v>
      </c>
      <c r="J21" s="117">
        <v>0</v>
      </c>
      <c r="K21" s="95">
        <v>6</v>
      </c>
      <c r="L21" s="110">
        <v>0</v>
      </c>
      <c r="M21" s="112" t="s">
        <v>102</v>
      </c>
      <c r="N21" s="123" t="s">
        <v>76</v>
      </c>
      <c r="O21" s="92">
        <v>-19</v>
      </c>
      <c r="P21" s="95">
        <v>-1</v>
      </c>
      <c r="Q21" s="95">
        <v>30</v>
      </c>
      <c r="R21" s="95">
        <v>310</v>
      </c>
      <c r="S21" s="97">
        <v>13</v>
      </c>
      <c r="T21" s="105">
        <v>7</v>
      </c>
      <c r="U21" s="108">
        <v>26</v>
      </c>
      <c r="V21" s="108">
        <v>1</v>
      </c>
      <c r="W21" s="108">
        <v>0</v>
      </c>
      <c r="X21" s="100">
        <v>0</v>
      </c>
      <c r="Y21" s="118">
        <v>0</v>
      </c>
      <c r="Z21" s="112" t="s">
        <v>102</v>
      </c>
    </row>
    <row r="22" spans="1:26" ht="17.1" customHeight="1">
      <c r="A22" s="24" t="s">
        <v>77</v>
      </c>
      <c r="B22" s="92">
        <v>4733</v>
      </c>
      <c r="C22" s="100">
        <v>0</v>
      </c>
      <c r="D22" s="95">
        <v>912</v>
      </c>
      <c r="E22" s="95">
        <v>2070</v>
      </c>
      <c r="F22" s="97">
        <v>18</v>
      </c>
      <c r="G22" s="97">
        <v>9</v>
      </c>
      <c r="H22" s="105">
        <v>-13</v>
      </c>
      <c r="I22" s="108">
        <v>487</v>
      </c>
      <c r="J22" s="117">
        <v>0</v>
      </c>
      <c r="K22" s="95">
        <v>327</v>
      </c>
      <c r="L22" s="110">
        <v>0</v>
      </c>
      <c r="M22" s="112" t="s">
        <v>103</v>
      </c>
      <c r="N22" s="123" t="s">
        <v>77</v>
      </c>
      <c r="O22" s="92">
        <v>33</v>
      </c>
      <c r="P22" s="95">
        <v>4</v>
      </c>
      <c r="Q22" s="95">
        <v>65</v>
      </c>
      <c r="R22" s="95">
        <v>538</v>
      </c>
      <c r="S22" s="97">
        <v>130</v>
      </c>
      <c r="T22" s="105">
        <v>13</v>
      </c>
      <c r="U22" s="108">
        <v>11</v>
      </c>
      <c r="V22" s="108">
        <v>3</v>
      </c>
      <c r="W22" s="108">
        <v>7</v>
      </c>
      <c r="X22" s="100">
        <v>0</v>
      </c>
      <c r="Y22" s="110">
        <v>117</v>
      </c>
      <c r="Z22" s="112" t="s">
        <v>103</v>
      </c>
    </row>
    <row r="23" spans="1:26" ht="17.1" customHeight="1">
      <c r="A23" s="24" t="s">
        <v>78</v>
      </c>
      <c r="B23" s="92">
        <v>971</v>
      </c>
      <c r="C23" s="100">
        <v>0</v>
      </c>
      <c r="D23" s="95">
        <v>96</v>
      </c>
      <c r="E23" s="95">
        <v>601</v>
      </c>
      <c r="F23" s="97">
        <v>15</v>
      </c>
      <c r="G23" s="97">
        <v>16</v>
      </c>
      <c r="H23" s="105">
        <v>-11</v>
      </c>
      <c r="I23" s="108">
        <v>88</v>
      </c>
      <c r="J23" s="117">
        <v>0</v>
      </c>
      <c r="K23" s="95">
        <v>0</v>
      </c>
      <c r="L23" s="118">
        <v>0</v>
      </c>
      <c r="M23" s="112" t="s">
        <v>104</v>
      </c>
      <c r="N23" s="123" t="s">
        <v>78</v>
      </c>
      <c r="O23" s="92">
        <v>2</v>
      </c>
      <c r="P23" s="95">
        <v>2</v>
      </c>
      <c r="Q23" s="95">
        <v>16</v>
      </c>
      <c r="R23" s="95">
        <v>122</v>
      </c>
      <c r="S23" s="97">
        <v>16</v>
      </c>
      <c r="T23" s="105">
        <v>3</v>
      </c>
      <c r="U23" s="108">
        <v>3</v>
      </c>
      <c r="V23" s="108">
        <v>1</v>
      </c>
      <c r="W23" s="108">
        <v>1</v>
      </c>
      <c r="X23" s="100">
        <v>0</v>
      </c>
      <c r="Y23" s="118">
        <v>0</v>
      </c>
      <c r="Z23" s="112" t="s">
        <v>104</v>
      </c>
    </row>
    <row r="24" spans="1:26" ht="21.95" customHeight="1">
      <c r="A24" s="25" t="s">
        <v>79</v>
      </c>
      <c r="B24" s="92">
        <v>3524</v>
      </c>
      <c r="C24" s="100">
        <v>0</v>
      </c>
      <c r="D24" s="95">
        <v>1413</v>
      </c>
      <c r="E24" s="95">
        <v>1371</v>
      </c>
      <c r="F24" s="97">
        <v>12</v>
      </c>
      <c r="G24" s="97">
        <v>7</v>
      </c>
      <c r="H24" s="105">
        <v>81</v>
      </c>
      <c r="I24" s="108">
        <v>190</v>
      </c>
      <c r="J24" s="108">
        <v>0</v>
      </c>
      <c r="K24" s="95">
        <v>20</v>
      </c>
      <c r="L24" s="118">
        <v>0</v>
      </c>
      <c r="M24" s="112" t="s">
        <v>105</v>
      </c>
      <c r="N24" s="121" t="s">
        <v>79</v>
      </c>
      <c r="O24" s="92">
        <v>21</v>
      </c>
      <c r="P24" s="95">
        <v>5</v>
      </c>
      <c r="Q24" s="95">
        <v>34</v>
      </c>
      <c r="R24" s="95">
        <v>264</v>
      </c>
      <c r="S24" s="97">
        <v>70</v>
      </c>
      <c r="T24" s="105">
        <v>6</v>
      </c>
      <c r="U24" s="108">
        <v>8</v>
      </c>
      <c r="V24" s="108">
        <v>1</v>
      </c>
      <c r="W24" s="108">
        <v>23</v>
      </c>
      <c r="X24" s="100">
        <v>0</v>
      </c>
      <c r="Y24" s="118">
        <v>0</v>
      </c>
      <c r="Z24" s="112" t="s">
        <v>105</v>
      </c>
    </row>
    <row r="25" spans="1:26" ht="17.1" customHeight="1">
      <c r="A25" s="24" t="s">
        <v>80</v>
      </c>
      <c r="B25" s="92">
        <v>812</v>
      </c>
      <c r="C25" s="100">
        <v>0</v>
      </c>
      <c r="D25" s="95">
        <v>25</v>
      </c>
      <c r="E25" s="95">
        <v>699</v>
      </c>
      <c r="F25" s="97">
        <v>1</v>
      </c>
      <c r="G25" s="97">
        <v>1</v>
      </c>
      <c r="H25" s="105">
        <v>-3</v>
      </c>
      <c r="I25" s="108">
        <v>39</v>
      </c>
      <c r="J25" s="108">
        <v>0</v>
      </c>
      <c r="K25" s="95">
        <v>0</v>
      </c>
      <c r="L25" s="118">
        <v>0</v>
      </c>
      <c r="M25" s="112" t="s">
        <v>106</v>
      </c>
      <c r="N25" s="123" t="s">
        <v>80</v>
      </c>
      <c r="O25" s="92">
        <v>-41</v>
      </c>
      <c r="P25" s="95">
        <v>0</v>
      </c>
      <c r="Q25" s="95">
        <v>11</v>
      </c>
      <c r="R25" s="95">
        <v>64</v>
      </c>
      <c r="S25" s="97">
        <v>9</v>
      </c>
      <c r="T25" s="105">
        <v>3</v>
      </c>
      <c r="U25" s="108">
        <v>2</v>
      </c>
      <c r="V25" s="108">
        <v>0</v>
      </c>
      <c r="W25" s="117">
        <v>0</v>
      </c>
      <c r="X25" s="100">
        <v>0</v>
      </c>
      <c r="Y25" s="118">
        <v>0</v>
      </c>
      <c r="Z25" s="112" t="s">
        <v>106</v>
      </c>
    </row>
    <row r="26" spans="1:26" ht="17.1" customHeight="1">
      <c r="A26" s="24" t="s">
        <v>81</v>
      </c>
      <c r="B26" s="92">
        <v>11800</v>
      </c>
      <c r="C26" s="100">
        <v>0</v>
      </c>
      <c r="D26" s="95">
        <v>3755</v>
      </c>
      <c r="E26" s="95">
        <v>1951</v>
      </c>
      <c r="F26" s="97">
        <v>21</v>
      </c>
      <c r="G26" s="97">
        <v>5</v>
      </c>
      <c r="H26" s="105">
        <v>3925</v>
      </c>
      <c r="I26" s="108">
        <v>308</v>
      </c>
      <c r="J26" s="108">
        <v>0</v>
      </c>
      <c r="K26" s="95">
        <v>1092</v>
      </c>
      <c r="L26" s="110">
        <v>161</v>
      </c>
      <c r="M26" s="112" t="s">
        <v>107</v>
      </c>
      <c r="N26" s="123" t="s">
        <v>81</v>
      </c>
      <c r="O26" s="92">
        <v>-7</v>
      </c>
      <c r="P26" s="95">
        <v>1</v>
      </c>
      <c r="Q26" s="95">
        <v>33</v>
      </c>
      <c r="R26" s="95">
        <v>245</v>
      </c>
      <c r="S26" s="97">
        <v>68</v>
      </c>
      <c r="T26" s="105">
        <v>8</v>
      </c>
      <c r="U26" s="108">
        <v>5</v>
      </c>
      <c r="V26" s="108">
        <v>2</v>
      </c>
      <c r="W26" s="117">
        <v>0</v>
      </c>
      <c r="X26" s="100">
        <v>0</v>
      </c>
      <c r="Y26" s="110">
        <v>225</v>
      </c>
      <c r="Z26" s="112" t="s">
        <v>107</v>
      </c>
    </row>
    <row r="27" spans="1:26" ht="17.1" customHeight="1">
      <c r="A27" s="24" t="s">
        <v>82</v>
      </c>
      <c r="B27" s="92">
        <v>216725</v>
      </c>
      <c r="C27" s="100">
        <v>0</v>
      </c>
      <c r="D27" s="95">
        <v>191430</v>
      </c>
      <c r="E27" s="95">
        <v>26939</v>
      </c>
      <c r="F27" s="97">
        <v>23</v>
      </c>
      <c r="G27" s="97">
        <v>23</v>
      </c>
      <c r="H27" s="105">
        <v>-9</v>
      </c>
      <c r="I27" s="108">
        <v>1465</v>
      </c>
      <c r="J27" s="108">
        <v>13</v>
      </c>
      <c r="K27" s="100">
        <v>0</v>
      </c>
      <c r="L27" s="118">
        <v>0</v>
      </c>
      <c r="M27" s="112" t="s">
        <v>108</v>
      </c>
      <c r="N27" s="123" t="s">
        <v>82</v>
      </c>
      <c r="O27" s="92">
        <v>-4001</v>
      </c>
      <c r="P27" s="95">
        <v>3</v>
      </c>
      <c r="Q27" s="95">
        <v>58</v>
      </c>
      <c r="R27" s="95">
        <v>709</v>
      </c>
      <c r="S27" s="97">
        <v>14</v>
      </c>
      <c r="T27" s="105">
        <v>27</v>
      </c>
      <c r="U27" s="108">
        <v>24</v>
      </c>
      <c r="V27" s="108">
        <v>4</v>
      </c>
      <c r="W27" s="108">
        <v>3</v>
      </c>
      <c r="X27" s="100">
        <v>0</v>
      </c>
      <c r="Y27" s="118">
        <v>0</v>
      </c>
      <c r="Z27" s="112" t="s">
        <v>108</v>
      </c>
    </row>
    <row r="28" spans="1:26" ht="17.1" customHeight="1">
      <c r="A28" s="24" t="s">
        <v>83</v>
      </c>
      <c r="B28" s="92">
        <v>3931</v>
      </c>
      <c r="C28" s="100">
        <v>0</v>
      </c>
      <c r="D28" s="95">
        <v>618</v>
      </c>
      <c r="E28" s="95">
        <v>2047</v>
      </c>
      <c r="F28" s="97">
        <v>30</v>
      </c>
      <c r="G28" s="97">
        <v>11</v>
      </c>
      <c r="H28" s="105">
        <v>-3</v>
      </c>
      <c r="I28" s="108">
        <v>808</v>
      </c>
      <c r="J28" s="108">
        <v>2</v>
      </c>
      <c r="K28" s="100">
        <v>0</v>
      </c>
      <c r="L28" s="110">
        <v>0</v>
      </c>
      <c r="M28" s="112" t="s">
        <v>109</v>
      </c>
      <c r="N28" s="123" t="s">
        <v>83</v>
      </c>
      <c r="O28" s="92">
        <v>30</v>
      </c>
      <c r="P28" s="95">
        <v>1</v>
      </c>
      <c r="Q28" s="95">
        <v>39</v>
      </c>
      <c r="R28" s="95">
        <v>271</v>
      </c>
      <c r="S28" s="97">
        <v>55</v>
      </c>
      <c r="T28" s="105">
        <v>12</v>
      </c>
      <c r="U28" s="108">
        <v>6</v>
      </c>
      <c r="V28" s="108">
        <v>3</v>
      </c>
      <c r="W28" s="117">
        <v>0</v>
      </c>
      <c r="X28" s="100">
        <v>0</v>
      </c>
      <c r="Y28" s="118">
        <v>0</v>
      </c>
      <c r="Z28" s="112" t="s">
        <v>109</v>
      </c>
    </row>
    <row r="29" spans="1:26" ht="21.95" customHeight="1">
      <c r="A29" s="25" t="s">
        <v>84</v>
      </c>
      <c r="B29" s="92">
        <v>1411</v>
      </c>
      <c r="C29" s="100">
        <v>0</v>
      </c>
      <c r="D29" s="95">
        <v>53</v>
      </c>
      <c r="E29" s="95">
        <v>931</v>
      </c>
      <c r="F29" s="97">
        <v>7</v>
      </c>
      <c r="G29" s="97">
        <v>1</v>
      </c>
      <c r="H29" s="105">
        <v>-2</v>
      </c>
      <c r="I29" s="108">
        <v>41</v>
      </c>
      <c r="J29" s="117">
        <v>0</v>
      </c>
      <c r="K29" s="95">
        <v>331</v>
      </c>
      <c r="L29" s="118">
        <v>0</v>
      </c>
      <c r="M29" s="112" t="s">
        <v>110</v>
      </c>
      <c r="N29" s="121" t="s">
        <v>84</v>
      </c>
      <c r="O29" s="92">
        <v>2</v>
      </c>
      <c r="P29" s="95">
        <v>0</v>
      </c>
      <c r="Q29" s="95">
        <v>18</v>
      </c>
      <c r="R29" s="95">
        <v>24</v>
      </c>
      <c r="S29" s="97">
        <v>4</v>
      </c>
      <c r="T29" s="105">
        <v>1</v>
      </c>
      <c r="U29" s="108">
        <v>1</v>
      </c>
      <c r="V29" s="108">
        <v>0</v>
      </c>
      <c r="W29" s="117">
        <v>0</v>
      </c>
      <c r="X29" s="100">
        <v>0</v>
      </c>
      <c r="Y29" s="118">
        <v>0</v>
      </c>
      <c r="Z29" s="112" t="s">
        <v>110</v>
      </c>
    </row>
    <row r="30" spans="1:26" ht="17.1" customHeight="1">
      <c r="A30" s="24" t="s">
        <v>85</v>
      </c>
      <c r="B30" s="92">
        <v>144</v>
      </c>
      <c r="C30" s="100">
        <v>0</v>
      </c>
      <c r="D30" s="95">
        <v>12</v>
      </c>
      <c r="E30" s="95">
        <v>116</v>
      </c>
      <c r="F30" s="101">
        <v>0</v>
      </c>
      <c r="G30" s="97">
        <v>0</v>
      </c>
      <c r="H30" s="120">
        <v>0</v>
      </c>
      <c r="I30" s="117">
        <v>0</v>
      </c>
      <c r="J30" s="117">
        <v>0</v>
      </c>
      <c r="K30" s="95">
        <v>12</v>
      </c>
      <c r="L30" s="118">
        <v>0</v>
      </c>
      <c r="M30" s="112" t="s">
        <v>111</v>
      </c>
      <c r="N30" s="123" t="s">
        <v>85</v>
      </c>
      <c r="O30" s="92">
        <v>0</v>
      </c>
      <c r="P30" s="95">
        <v>0</v>
      </c>
      <c r="Q30" s="95">
        <v>0</v>
      </c>
      <c r="R30" s="95">
        <v>3</v>
      </c>
      <c r="S30" s="97">
        <v>0</v>
      </c>
      <c r="T30" s="105">
        <v>0</v>
      </c>
      <c r="U30" s="108">
        <v>1</v>
      </c>
      <c r="V30" s="108">
        <v>0</v>
      </c>
      <c r="W30" s="117">
        <v>0</v>
      </c>
      <c r="X30" s="100">
        <v>0</v>
      </c>
      <c r="Y30" s="110">
        <v>0</v>
      </c>
      <c r="Z30" s="112" t="s">
        <v>111</v>
      </c>
    </row>
    <row r="31" spans="1:26" ht="21.95" customHeight="1">
      <c r="A31" s="25" t="s">
        <v>86</v>
      </c>
      <c r="B31" s="92">
        <v>15192</v>
      </c>
      <c r="C31" s="95">
        <v>15192</v>
      </c>
      <c r="D31" s="100">
        <v>0</v>
      </c>
      <c r="E31" s="100">
        <v>0</v>
      </c>
      <c r="F31" s="101">
        <v>0</v>
      </c>
      <c r="G31" s="101">
        <v>0</v>
      </c>
      <c r="H31" s="115">
        <v>0</v>
      </c>
      <c r="I31" s="117">
        <v>0</v>
      </c>
      <c r="J31" s="117">
        <v>0</v>
      </c>
      <c r="K31" s="100">
        <v>0</v>
      </c>
      <c r="L31" s="118">
        <v>0</v>
      </c>
      <c r="M31" s="112" t="s">
        <v>112</v>
      </c>
      <c r="N31" s="124" t="s">
        <v>86</v>
      </c>
      <c r="O31" s="126">
        <v>0</v>
      </c>
      <c r="P31" s="100">
        <v>0</v>
      </c>
      <c r="Q31" s="100">
        <v>0</v>
      </c>
      <c r="R31" s="100">
        <v>0</v>
      </c>
      <c r="S31" s="101">
        <v>0</v>
      </c>
      <c r="T31" s="115">
        <v>0</v>
      </c>
      <c r="U31" s="117">
        <v>0</v>
      </c>
      <c r="V31" s="117">
        <v>0</v>
      </c>
      <c r="W31" s="117">
        <v>0</v>
      </c>
      <c r="X31" s="100">
        <v>0</v>
      </c>
      <c r="Y31" s="118">
        <v>0</v>
      </c>
      <c r="Z31" s="112" t="s">
        <v>112</v>
      </c>
    </row>
    <row r="32" spans="1:26" ht="5.1" customHeight="1" thickBot="1">
      <c r="A32" s="16"/>
      <c r="B32" s="19"/>
      <c r="C32" s="10"/>
      <c r="D32" s="10"/>
      <c r="E32" s="10"/>
      <c r="F32" s="10"/>
      <c r="G32" s="18"/>
      <c r="H32" s="16"/>
      <c r="I32" s="14"/>
      <c r="J32" s="14"/>
      <c r="K32" s="23"/>
      <c r="L32" s="12"/>
      <c r="M32" s="8"/>
      <c r="N32" s="16"/>
      <c r="O32" s="19"/>
      <c r="P32" s="10"/>
      <c r="Q32" s="10"/>
      <c r="R32" s="10"/>
      <c r="S32" s="18"/>
      <c r="T32" s="16"/>
      <c r="U32" s="14"/>
      <c r="V32" s="14"/>
      <c r="W32" s="14"/>
      <c r="X32" s="23"/>
      <c r="Y32" s="12"/>
      <c r="Z32" s="8"/>
    </row>
    <row r="33" spans="1:26" s="2" customFormat="1" ht="81.95" customHeight="1">
      <c r="A33" s="56" t="str">
        <f>SUBSTITUTE(A38&amp;B38,CHAR(10),CHAR(10)&amp;"　　　　　")&amp;CHAR(10)&amp;CONCATENATE("　　　　　",B39,TEXT(C39,"#,###,###,##0"),D39)&amp;CHAR(10)&amp;SUBSTITUTE(A40&amp;B40,CHAR(10),CHAR(10)&amp;"　　　　　")</f>
        <v>說　　明：1.其他項係指無法依地區劃分之稅目。
　　　　　2.本表自100年1月起，配合縣市改制直轄市(請參閱編製說明第七點)修正。
　　　　　3.特種貨物及勞務稅自100年6月起開徵。
　　　　　4.特別及臨時稅課包含營建剩餘土石方、礦石開採、土石採取等臨時稅及特別稅。
　　　　　5.遺產及贈與稅實物抵繳金額6月份計33,226,396元。
附　　註：1.遺產及贈與稅、菸酒稅包括撥入長照基金之稅款。</v>
      </c>
      <c r="B33" s="57"/>
      <c r="C33" s="57"/>
      <c r="D33" s="57"/>
      <c r="E33" s="57"/>
      <c r="F33" s="57"/>
      <c r="G33" s="57"/>
      <c r="H33" s="59" t="str">
        <f>SUBSTITUTE(H38&amp;I38,CHAR(10),CHAR(10)&amp;"　　　　　　")&amp;CHAR(10)&amp;CONCATENATE("　　　　　　",H39,TEXT(I39,"#,###,###,##0")," ",J39)</f>
        <v>Explanation：1.Others refer to the taxes which are unable to classify by region.
　　　　　　2.Since January 2011, the details of the content of this table have been revised to be in accord with the redefinition of the 
　　　　　　   status of special municipalities. Please refer to the Introductory Notes for more detailed information.
　　　　　　3.The specifically selected goods and services tax was imposed from June 2011.
　　　　　　4.The special and provisional tax levies includes the special tax levies and the provisional tax levies which are imposed
　　　　　　   on the disposal of construction surplus, mining and quarrying.
　　　　　　5.The total amount of using physical objects for payment of estate and gift taxes was NT$33,226,396 in  June 2026.</v>
      </c>
      <c r="I33" s="60"/>
      <c r="J33" s="60"/>
      <c r="K33" s="60"/>
      <c r="L33" s="60"/>
      <c r="M33" s="60"/>
      <c r="N33" s="56"/>
      <c r="O33" s="57"/>
      <c r="P33" s="57"/>
      <c r="Q33" s="57"/>
      <c r="R33" s="57"/>
      <c r="S33" s="57"/>
      <c r="T33" s="59"/>
      <c r="U33" s="60"/>
      <c r="V33" s="60"/>
      <c r="W33" s="60"/>
      <c r="X33" s="60"/>
      <c r="Y33" s="60"/>
      <c r="Z33" s="60"/>
    </row>
    <row r="34" spans="1:26" s="2" customFormat="1" ht="36" customHeight="1">
      <c r="A34" s="58"/>
      <c r="B34" s="58"/>
      <c r="C34" s="58"/>
      <c r="D34" s="58"/>
      <c r="E34" s="58"/>
      <c r="F34" s="58"/>
      <c r="G34" s="58"/>
      <c r="H34" s="64" t="str">
        <f>SUBSTITUTE(H40&amp;I40,CHAR(10),CHAR(10)&amp;"　　　")</f>
        <v>Note：1.Estate and Gift Tax, Tobacco and Alcohol Tax, both include revenues for Long-term Care Services Development Fund.</v>
      </c>
      <c r="I34" s="64"/>
      <c r="J34" s="64"/>
      <c r="K34" s="64"/>
      <c r="L34" s="64"/>
      <c r="M34" s="64"/>
      <c r="N34" s="61"/>
      <c r="O34" s="62"/>
      <c r="P34" s="62"/>
      <c r="Q34" s="62"/>
      <c r="R34" s="62"/>
      <c r="S34" s="62"/>
      <c r="T34" s="63"/>
      <c r="U34" s="63"/>
      <c r="V34" s="63"/>
      <c r="W34" s="63"/>
      <c r="X34" s="63"/>
      <c r="Y34" s="63"/>
      <c r="Z34" s="63"/>
    </row>
    <row r="35" spans="1:26" s="2" customFormat="1" ht="12" customHeight="1">
      <c r="A35" s="4"/>
      <c r="B35" s="4"/>
      <c r="C35" s="4"/>
      <c r="D35" s="4"/>
      <c r="E35" s="4"/>
      <c r="F35" s="4"/>
      <c r="G35" s="4"/>
      <c r="H35" s="4"/>
      <c r="I35" s="4"/>
      <c r="J35" s="4"/>
      <c r="K35" s="4"/>
      <c r="L35" s="4"/>
      <c r="M35" s="4"/>
      <c r="N35" s="4"/>
      <c r="O35" s="4"/>
      <c r="P35" s="4"/>
      <c r="Q35" s="4"/>
      <c r="R35" s="4"/>
      <c r="S35" s="4"/>
      <c r="T35" s="4"/>
      <c r="U35" s="4"/>
      <c r="V35" s="4"/>
      <c r="W35" s="4"/>
      <c r="X35" s="4"/>
      <c r="Y35" s="4"/>
      <c r="Z35" s="4"/>
    </row>
    <row r="36" spans="1:26" s="2" customFormat="1" ht="12" customHeight="1">
      <c r="A36" s="4"/>
      <c r="B36" s="4"/>
      <c r="C36" s="4"/>
      <c r="D36" s="4"/>
      <c r="E36" s="4"/>
      <c r="F36" s="4"/>
      <c r="G36" s="4"/>
      <c r="H36" s="4"/>
      <c r="I36" s="4"/>
      <c r="J36" s="4"/>
      <c r="K36" s="4"/>
      <c r="L36" s="4"/>
      <c r="M36" s="4"/>
      <c r="N36" s="4"/>
      <c r="O36" s="4"/>
      <c r="P36" s="4"/>
      <c r="Q36" s="4"/>
      <c r="R36" s="4"/>
      <c r="S36" s="4"/>
      <c r="T36" s="4"/>
      <c r="U36" s="4"/>
      <c r="V36" s="4"/>
      <c r="W36" s="4"/>
      <c r="X36" s="4"/>
      <c r="Y36" s="4"/>
      <c r="Z36" s="4"/>
    </row>
    <row r="38" spans="1:9" hidden="1">
      <c r="A38" s="80" t="s">
        <v>10</v>
      </c>
      <c r="B38" s="89" t="s">
        <v>63</v>
      </c>
      <c r="H38" s="84" t="s">
        <v>12</v>
      </c>
      <c r="I38" s="103" t="s">
        <v>89</v>
      </c>
    </row>
    <row r="39" spans="1:10" hidden="1">
      <c r="A39" s="84"/>
      <c r="B39" s="82" t="s">
        <v>61</v>
      </c>
      <c r="C39" s="86">
        <v>33226396</v>
      </c>
      <c r="D39" s="82" t="s">
        <v>62</v>
      </c>
      <c r="H39" s="84" t="s">
        <v>13</v>
      </c>
      <c r="I39" s="86">
        <v>33226396</v>
      </c>
      <c r="J39" s="102" t="s">
        <v>88</v>
      </c>
    </row>
    <row r="40" spans="1:9" ht="15" customHeight="1" hidden="1">
      <c r="A40" s="80" t="s">
        <v>11</v>
      </c>
      <c r="B40" s="82" t="s">
        <v>60</v>
      </c>
      <c r="H40" s="84" t="s">
        <v>14</v>
      </c>
      <c r="I40" s="102" t="s">
        <v>87</v>
      </c>
    </row>
  </sheetData>
  <mergeCells count="26">
    <mergeCell ref="K4:K5"/>
    <mergeCell ref="L4:L5"/>
    <mergeCell ref="H1:M1"/>
    <mergeCell ref="A1:G1"/>
    <mergeCell ref="M4:M6"/>
    <mergeCell ref="A2:G2"/>
    <mergeCell ref="H2:M2"/>
    <mergeCell ref="D4:D5"/>
    <mergeCell ref="A4:A6"/>
    <mergeCell ref="F4:F5"/>
    <mergeCell ref="G4:G5"/>
    <mergeCell ref="N1:S1"/>
    <mergeCell ref="T1:Z1"/>
    <mergeCell ref="N2:S2"/>
    <mergeCell ref="T2:Z2"/>
    <mergeCell ref="N4:N6"/>
    <mergeCell ref="Z4:Z6"/>
    <mergeCell ref="W4:W5"/>
    <mergeCell ref="Y5:Y6"/>
    <mergeCell ref="A33:G34"/>
    <mergeCell ref="N33:S33"/>
    <mergeCell ref="T33:Z33"/>
    <mergeCell ref="N34:S34"/>
    <mergeCell ref="T34:Z34"/>
    <mergeCell ref="H33:M33"/>
    <mergeCell ref="H34:M34"/>
  </mergeCells>
  <printOptions horizontalCentered="1"/>
  <pageMargins left="0.78740157480314965" right="0.78740157480314965" top="0.59055118110236227" bottom="1.1811023622047245" header="0.39370078740157483" footer="1.1811023622047245"/>
  <pageSetup paperSize="9" firstPageNumber="80" orientation="portrait" useFirstPageNumber="1" horizontalDpi="65532"/>
  <headerFooter alignWithMargins="0">
    <oddFooter>&amp;C&amp;"新細明體"&amp;9  - &amp;p -</oddFooter>
  </headerFooter>
</worksheet>
</file>

<file path=docProps/app.xml><?xml version="1.0" encoding="utf-8"?>
<Properties xmlns="http://schemas.openxmlformats.org/officeDocument/2006/extended-properties" xmlns:vt="http://schemas.openxmlformats.org/officeDocument/2006/docPropsVTypes">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Printed>2017-07-14T02:11:35Z</cp:lastPrinted>
  <dcterms:created xsi:type="dcterms:W3CDTF">2001-11-06T09:07:39Z</dcterms:created>
  <dcterms:modified xsi:type="dcterms:W3CDTF">2026-03-04T00:30:22Z</dcterms:modified>
</cp:coreProperties>
</file>

<file path=docProps/custom.xml><?xml version="1.0" encoding="utf-8"?>
<Properties xmlns:vt="http://schemas.openxmlformats.org/officeDocument/2006/docPropsVTypes" xmlns="http://schemas.openxmlformats.org/officeDocument/2006/custom-properties"/>
</file>