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5" i="1" l="1"/>
  <c r="H25" i="1"/>
  <c r="A26" i="1"/>
  <c r="H26" i="1"/>
</calcChain>
</file>

<file path=xl/sharedStrings.xml><?xml version="1.0" encoding="utf-8"?>
<sst xmlns="http://schemas.openxmlformats.org/spreadsheetml/2006/main" count="142" uniqueCount="65">
  <si>
    <t>年度(季)底別</t>
    <phoneticPr fontId="2" type="noConversion"/>
  </si>
  <si>
    <t>Grand Total</t>
    <phoneticPr fontId="2" type="noConversion"/>
  </si>
  <si>
    <t>價　　值</t>
    <phoneticPr fontId="2" type="noConversion"/>
  </si>
  <si>
    <t>Value</t>
    <phoneticPr fontId="2" type="noConversion"/>
  </si>
  <si>
    <t>Value</t>
    <phoneticPr fontId="2" type="noConversion"/>
  </si>
  <si>
    <t>待　　勘　　查</t>
    <phoneticPr fontId="2" type="noConversion"/>
  </si>
  <si>
    <t>待　　處　　理</t>
    <phoneticPr fontId="2" type="noConversion"/>
  </si>
  <si>
    <t>總　　　　　計</t>
    <phoneticPr fontId="2" type="noConversion"/>
  </si>
  <si>
    <t>Under Clear Up</t>
    <phoneticPr fontId="2" type="noConversion"/>
  </si>
  <si>
    <t>Under Disposal</t>
    <phoneticPr fontId="2" type="noConversion"/>
  </si>
  <si>
    <t>面　　積</t>
    <phoneticPr fontId="2" type="noConversion"/>
  </si>
  <si>
    <t>Area</t>
    <phoneticPr fontId="2" type="noConversion"/>
  </si>
  <si>
    <t>Area</t>
    <phoneticPr fontId="2" type="noConversion"/>
  </si>
  <si>
    <t>閒　　　置</t>
    <phoneticPr fontId="2" type="noConversion"/>
  </si>
  <si>
    <t>保　　　留</t>
    <phoneticPr fontId="2" type="noConversion"/>
  </si>
  <si>
    <t>占　　　用</t>
    <phoneticPr fontId="2" type="noConversion"/>
  </si>
  <si>
    <t>出　　　　租</t>
    <phoneticPr fontId="2" type="noConversion"/>
  </si>
  <si>
    <t>Reserve</t>
    <phoneticPr fontId="2" type="noConversion"/>
  </si>
  <si>
    <t>Occupied</t>
    <phoneticPr fontId="2" type="noConversion"/>
  </si>
  <si>
    <t>Lease</t>
    <phoneticPr fontId="2" type="noConversion"/>
  </si>
  <si>
    <t>Empty</t>
    <phoneticPr fontId="2" type="noConversion"/>
  </si>
  <si>
    <t>借　　　　用</t>
    <phoneticPr fontId="2" type="noConversion"/>
  </si>
  <si>
    <t>委　　託　　經　　營</t>
    <phoneticPr fontId="2" type="noConversion"/>
  </si>
  <si>
    <t>委　　託　　管　　理</t>
    <phoneticPr fontId="2" type="noConversion"/>
  </si>
  <si>
    <t>Borrowing</t>
    <phoneticPr fontId="2" type="noConversion"/>
  </si>
  <si>
    <t>採　取　土　石</t>
    <phoneticPr fontId="2" type="noConversion"/>
  </si>
  <si>
    <t>設　定　地　上　權</t>
    <phoneticPr fontId="2" type="noConversion"/>
  </si>
  <si>
    <t>Quarrying</t>
    <phoneticPr fontId="2" type="noConversion"/>
  </si>
  <si>
    <t>Superficies</t>
    <phoneticPr fontId="2" type="noConversion"/>
  </si>
  <si>
    <t>Unit：Hectare；NT$ Million</t>
    <phoneticPr fontId="2" type="noConversion"/>
  </si>
  <si>
    <t>單位：公頃；新臺幣百萬元</t>
  </si>
  <si>
    <t>Period</t>
    <phoneticPr fontId="2" type="noConversion"/>
  </si>
  <si>
    <t>Outsourced</t>
    <phoneticPr fontId="2" type="noConversion"/>
  </si>
  <si>
    <t>Entrusted</t>
    <phoneticPr fontId="2" type="noConversion"/>
  </si>
  <si>
    <t>改　良　利　用</t>
  </si>
  <si>
    <t>Improvement</t>
  </si>
  <si>
    <t>提　供　使　用</t>
    <phoneticPr fontId="2" type="noConversion"/>
  </si>
  <si>
    <t>Provide</t>
    <phoneticPr fontId="2" type="noConversion"/>
  </si>
  <si>
    <t>財政部國有財產署。</t>
  </si>
  <si>
    <t>資料來源：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</si>
  <si>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</si>
  <si>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</si>
  <si>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</si>
  <si>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</si>
  <si>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</si>
  <si>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</si>
  <si>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</si>
  <si>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</si>
  <si>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</si>
  <si>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</si>
  <si>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第1季</t>
  </si>
  <si>
    <t>　第2季</t>
  </si>
  <si>
    <t>　第3季</t>
  </si>
  <si>
    <t>　第4季</t>
  </si>
  <si>
    <t>115年</t>
  </si>
  <si>
    <t>表5-4. 國有非公用土地管理概況</t>
  </si>
  <si>
    <t>National Property Administration, Ministry of  Finance.</t>
  </si>
  <si>
    <t>　 Ⅰ</t>
  </si>
  <si>
    <t>　 Ⅱ</t>
  </si>
  <si>
    <t>　 Ⅲ</t>
  </si>
  <si>
    <t>　 Ⅳ</t>
  </si>
  <si>
    <t>Source：</t>
  </si>
  <si>
    <t>Table 5-4.  Overview of Land Supervision with National Non-public Use Property</t>
  </si>
  <si>
    <t>表5-4. 國有非公用土地管理概況(續1完)</t>
  </si>
  <si>
    <t>Table 5-4.  Overview of Land Supervision with National Non-public Use Property (Cont.1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</si>
</sst>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7" formatCode="#,###,##0"/>
    <numFmt numFmtId="178" formatCode="#,###,##0\ "/>
    <numFmt numFmtId="179" formatCode="###,##0"/>
    <numFmt numFmtId="180" formatCode="###,##0\ "/>
    <numFmt numFmtId="181" formatCode="###,##0;\-###,##0;&quot;     －&quot;"/>
    <numFmt numFmtId="182" formatCode="###,##0;\ \-###,##0;\ &quot;     －&quot;\ "/>
  </numFmts>
  <fonts count="17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5"/>
      <name val="新細明體"/>
      <family val="1"/>
      <charset val="136"/>
    </font>
    <font>
      <sz val="8.25"/>
      <name val="新細明體"/>
      <family val="1"/>
      <charset val="136"/>
    </font>
    <font>
      <sz val="8.25"/>
      <name val="標楷體"/>
      <family val="4"/>
      <charset val="136"/>
    </font>
    <font>
      <b/>
      <sz val="9.25"/>
      <name val="新細明體"/>
      <family val="1"/>
      <charset val="136"/>
    </font>
    <font>
      <sz val="1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0" fontId="2" fillId="0" borderId="0" xfId="0" applyFont="1" applyBorder="1"/>
    <xf numFmtId="0" fontId="6" fillId="0" borderId="0" xfId="0" applyFont="1"/>
    <xf numFmtId="0" fontId="2" fillId="0" borderId="0" xfId="0" applyFont="1" applyAlignment="1"/>
    <xf numFmtId="0" fontId="10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 indent="1"/>
    </xf>
    <xf numFmtId="0" fontId="13" fillId="0" borderId="5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2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top"/>
    </xf>
    <xf numFmtId="0" fontId="13" fillId="0" borderId="16" xfId="0" applyFont="1" applyBorder="1" applyAlignment="1">
      <alignment vertical="top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4" fillId="0" borderId="0" xfId="0" applyFont="1"/>
    <xf numFmtId="0" fontId="9" fillId="0" borderId="0" xfId="0" applyFont="1" applyBorder="1" applyAlignment="1">
      <alignment horizontal="left" indent="2"/>
    </xf>
    <xf numFmtId="177" fontId="10" fillId="0" borderId="6" xfId="0" applyNumberFormat="1" applyFont="1" applyBorder="1" applyAlignment="1">
      <alignment horizontal="right"/>
    </xf>
    <xf numFmtId="178" fontId="10" fillId="0" borderId="6" xfId="0" applyNumberFormat="1" applyFont="1" applyBorder="1" applyAlignment="1">
      <alignment horizontal="right"/>
    </xf>
    <xf numFmtId="178" fontId="15" fillId="0" borderId="6" xfId="0" applyNumberFormat="1" applyFont="1" applyBorder="1" applyAlignment="1">
      <alignment horizontal="right"/>
    </xf>
    <xf numFmtId="177" fontId="10" fillId="0" borderId="4" xfId="0" applyNumberFormat="1" applyFont="1" applyBorder="1" applyAlignment="1">
      <alignment horizontal="right"/>
    </xf>
    <xf numFmtId="178" fontId="10" fillId="0" borderId="4" xfId="0" applyNumberFormat="1" applyFont="1" applyBorder="1" applyAlignment="1">
      <alignment horizontal="right"/>
    </xf>
    <xf numFmtId="178" fontId="15" fillId="0" borderId="4" xfId="0" applyNumberFormat="1" applyFont="1" applyBorder="1" applyAlignment="1">
      <alignment horizontal="right"/>
    </xf>
    <xf numFmtId="177" fontId="10" fillId="0" borderId="1" xfId="0" applyNumberFormat="1" applyFont="1" applyBorder="1" applyAlignment="1">
      <alignment horizontal="right"/>
    </xf>
    <xf numFmtId="178" fontId="10" fillId="0" borderId="1" xfId="0" applyNumberFormat="1" applyFont="1" applyBorder="1" applyAlignment="1">
      <alignment horizontal="right"/>
    </xf>
    <xf numFmtId="0" fontId="13" fillId="0" borderId="0" xfId="0" applyFont="1"/>
    <xf numFmtId="179" fontId="10" fillId="0" borderId="4" xfId="0" applyNumberFormat="1" applyFont="1" applyBorder="1" applyAlignment="1">
      <alignment horizontal="right"/>
    </xf>
    <xf numFmtId="180" fontId="10" fillId="0" borderId="4" xfId="0" applyNumberFormat="1" applyFont="1" applyBorder="1" applyAlignment="1">
      <alignment horizontal="right"/>
    </xf>
    <xf numFmtId="179" fontId="10" fillId="0" borderId="15" xfId="0" applyNumberFormat="1" applyFont="1" applyBorder="1" applyAlignment="1">
      <alignment horizontal="right"/>
    </xf>
    <xf numFmtId="180" fontId="10" fillId="0" borderId="15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0" fontId="16" fillId="0" borderId="0" xfId="0" applyFont="1" applyAlignment="1">
      <alignment horizontal="center" vertical="center"/>
    </xf>
    <xf numFmtId="181" fontId="10" fillId="0" borderId="4" xfId="0" applyNumberFormat="1" applyFont="1" applyBorder="1" applyAlignment="1">
      <alignment horizontal="right"/>
    </xf>
    <xf numFmtId="182" fontId="10" fillId="0" borderId="4" xfId="0" applyNumberFormat="1" applyFont="1" applyBorder="1" applyAlignment="1">
      <alignment horizontal="right"/>
    </xf>
    <xf numFmtId="181" fontId="10" fillId="0" borderId="15" xfId="0" applyNumberFormat="1" applyFont="1" applyBorder="1" applyAlignment="1">
      <alignment horizontal="right"/>
    </xf>
    <xf numFmtId="182" fontId="10" fillId="0" borderId="15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indent="2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>
      <selection sqref="A1:G1"/>
    </sheetView>
  </sheetViews>
  <sheetFormatPr defaultRowHeight="16.5"/>
  <cols>
    <col min="1" max="1" width="13.125" style="3" customWidth="1"/>
    <col min="2" max="2" width="11.625" customWidth="1"/>
    <col min="3" max="3" width="11.875" customWidth="1"/>
    <col min="4" max="4" width="11.625" customWidth="1"/>
    <col min="5" max="5" width="11.875" customWidth="1"/>
    <col min="6" max="6" width="11.625" customWidth="1"/>
    <col min="7" max="7" width="11.875" customWidth="1"/>
    <col min="8" max="8" width="8.625" style="3" customWidth="1"/>
    <col min="9" max="9" width="9.625" style="3" customWidth="1"/>
    <col min="10" max="10" width="8.625" style="3" customWidth="1"/>
    <col min="11" max="11" width="9.625" style="3" customWidth="1"/>
    <col min="12" max="12" width="8.625" style="3" customWidth="1"/>
    <col min="13" max="13" width="9.625" style="3" customWidth="1"/>
    <col min="14" max="14" width="8.625" style="3" customWidth="1"/>
    <col min="15" max="15" width="9.625" customWidth="1"/>
    <col min="16" max="16" width="8.625" customWidth="1"/>
    <col min="17" max="17" width="2.625" customWidth="1"/>
    <col min="18" max="18" width="13.125" style="3" customWidth="1"/>
    <col min="19" max="19" width="11.625" customWidth="1"/>
    <col min="20" max="20" width="11.875" customWidth="1"/>
    <col min="21" max="21" width="11.625" customWidth="1"/>
    <col min="22" max="22" width="11.875" customWidth="1"/>
    <col min="23" max="23" width="11.625" customWidth="1"/>
    <col min="24" max="24" width="11.875" customWidth="1"/>
    <col min="25" max="25" width="8.625" style="3" customWidth="1"/>
    <col min="26" max="26" width="9.625" style="3" customWidth="1"/>
    <col min="27" max="27" width="8.625" style="3" customWidth="1"/>
    <col min="28" max="28" width="9.625" style="3" customWidth="1"/>
    <col min="29" max="29" width="8.625" style="3" customWidth="1"/>
    <col min="30" max="30" width="9.625" style="3" customWidth="1"/>
    <col min="31" max="31" width="8.625" style="3" customWidth="1"/>
    <col min="32" max="32" width="9.625" customWidth="1"/>
    <col min="33" max="33" width="8.625" customWidth="1"/>
    <col min="34" max="34" width="2.625" customWidth="1"/>
  </cols>
  <sheetData>
    <row r="1" spans="1:34" ht="39.950000000000003" customHeight="1">
      <c r="A1" s="60" t="s">
        <v>55</v>
      </c>
      <c r="B1" s="60"/>
      <c r="C1" s="60"/>
      <c r="D1" s="60"/>
      <c r="E1" s="60"/>
      <c r="F1" s="60"/>
      <c r="G1" s="60"/>
      <c r="H1" s="63" t="s">
        <v>62</v>
      </c>
      <c r="I1" s="63"/>
      <c r="J1" s="63"/>
      <c r="K1" s="63"/>
      <c r="L1" s="63"/>
      <c r="M1" s="63"/>
      <c r="N1" s="63"/>
      <c r="O1" s="63"/>
      <c r="P1" s="63"/>
      <c r="Q1" s="63"/>
      <c r="R1" s="82" t="s">
        <v>63</v>
      </c>
      <c r="S1" s="60"/>
      <c r="T1" s="60"/>
      <c r="U1" s="60"/>
      <c r="V1" s="60"/>
      <c r="W1" s="60"/>
      <c r="X1" s="60"/>
      <c r="Y1" s="63" t="s">
        <v>64</v>
      </c>
      <c r="Z1" s="63"/>
      <c r="AA1" s="63"/>
      <c r="AB1" s="63"/>
      <c r="AC1" s="63"/>
      <c r="AD1" s="63"/>
      <c r="AE1" s="63"/>
      <c r="AF1" s="63"/>
      <c r="AG1" s="63"/>
      <c r="AH1" s="63"/>
    </row>
    <row r="2" spans="1:34" ht="15" customHeight="1" thickBot="1">
      <c r="B2" s="1"/>
      <c r="C2" s="1"/>
      <c r="D2" s="61" t="s">
        <v>30</v>
      </c>
      <c r="E2" s="61"/>
      <c r="F2" s="61"/>
      <c r="G2" s="62"/>
      <c r="N2" s="44" t="s">
        <v>29</v>
      </c>
      <c r="O2" s="45"/>
      <c r="P2" s="45"/>
      <c r="Q2" s="45"/>
      <c r="S2" s="1"/>
      <c r="T2" s="1"/>
      <c r="U2" s="61" t="s">
        <v>30</v>
      </c>
      <c r="V2" s="61"/>
      <c r="W2" s="61"/>
      <c r="X2" s="62"/>
      <c r="AE2" s="44" t="s">
        <v>29</v>
      </c>
      <c r="AF2" s="45"/>
      <c r="AG2" s="45"/>
      <c r="AH2" s="45"/>
    </row>
    <row r="3" spans="1:34" ht="12.95" customHeight="1">
      <c r="A3" s="46" t="s">
        <v>0</v>
      </c>
      <c r="B3" s="49" t="s">
        <v>7</v>
      </c>
      <c r="C3" s="50"/>
      <c r="D3" s="37" t="s">
        <v>5</v>
      </c>
      <c r="E3" s="38"/>
      <c r="F3" s="39" t="s">
        <v>6</v>
      </c>
      <c r="G3" s="38"/>
      <c r="H3" s="39" t="s">
        <v>13</v>
      </c>
      <c r="I3" s="59"/>
      <c r="J3" s="37" t="s">
        <v>14</v>
      </c>
      <c r="K3" s="50"/>
      <c r="L3" s="37" t="s">
        <v>15</v>
      </c>
      <c r="M3" s="38"/>
      <c r="N3" s="39" t="s">
        <v>16</v>
      </c>
      <c r="O3" s="40"/>
      <c r="P3" s="53" t="s">
        <v>31</v>
      </c>
      <c r="Q3" s="54"/>
      <c r="R3" s="46" t="s">
        <v>0</v>
      </c>
      <c r="S3" s="49" t="s">
        <v>21</v>
      </c>
      <c r="T3" s="50"/>
      <c r="U3" s="37" t="s">
        <v>22</v>
      </c>
      <c r="V3" s="38"/>
      <c r="W3" s="39" t="s">
        <v>23</v>
      </c>
      <c r="X3" s="38"/>
      <c r="Y3" s="39" t="s">
        <v>25</v>
      </c>
      <c r="Z3" s="59"/>
      <c r="AA3" s="37" t="s">
        <v>26</v>
      </c>
      <c r="AB3" s="38"/>
      <c r="AC3" s="37" t="s">
        <v>34</v>
      </c>
      <c r="AD3" s="38"/>
      <c r="AE3" s="39" t="s">
        <v>36</v>
      </c>
      <c r="AF3" s="40"/>
      <c r="AG3" s="53" t="s">
        <v>31</v>
      </c>
      <c r="AH3" s="54"/>
    </row>
    <row r="4" spans="1:34" ht="24.95" customHeight="1">
      <c r="A4" s="47"/>
      <c r="B4" s="51" t="s">
        <v>1</v>
      </c>
      <c r="C4" s="52"/>
      <c r="D4" s="33" t="s">
        <v>8</v>
      </c>
      <c r="E4" s="34"/>
      <c r="F4" s="35" t="s">
        <v>9</v>
      </c>
      <c r="G4" s="34"/>
      <c r="H4" s="35" t="s">
        <v>20</v>
      </c>
      <c r="I4" s="41"/>
      <c r="J4" s="64" t="s">
        <v>17</v>
      </c>
      <c r="K4" s="52"/>
      <c r="L4" s="33" t="s">
        <v>18</v>
      </c>
      <c r="M4" s="34"/>
      <c r="N4" s="35" t="s">
        <v>19</v>
      </c>
      <c r="O4" s="36"/>
      <c r="P4" s="55"/>
      <c r="Q4" s="56"/>
      <c r="R4" s="47"/>
      <c r="S4" s="51" t="s">
        <v>24</v>
      </c>
      <c r="T4" s="52"/>
      <c r="U4" s="33" t="s">
        <v>32</v>
      </c>
      <c r="V4" s="34"/>
      <c r="W4" s="35" t="s">
        <v>33</v>
      </c>
      <c r="X4" s="34"/>
      <c r="Y4" s="35" t="s">
        <v>27</v>
      </c>
      <c r="Z4" s="41"/>
      <c r="AA4" s="33" t="s">
        <v>28</v>
      </c>
      <c r="AB4" s="34"/>
      <c r="AC4" s="33" t="s">
        <v>35</v>
      </c>
      <c r="AD4" s="34"/>
      <c r="AE4" s="35" t="s">
        <v>37</v>
      </c>
      <c r="AF4" s="36"/>
      <c r="AG4" s="55"/>
      <c r="AH4" s="56"/>
    </row>
    <row r="5" spans="1:34" ht="12.95" customHeight="1">
      <c r="A5" s="47"/>
      <c r="B5" s="27" t="s">
        <v>10</v>
      </c>
      <c r="C5" s="23" t="s">
        <v>2</v>
      </c>
      <c r="D5" s="25" t="s">
        <v>10</v>
      </c>
      <c r="E5" s="24" t="s">
        <v>2</v>
      </c>
      <c r="F5" s="23" t="s">
        <v>10</v>
      </c>
      <c r="G5" s="23" t="s">
        <v>2</v>
      </c>
      <c r="H5" s="28" t="s">
        <v>10</v>
      </c>
      <c r="I5" s="25" t="s">
        <v>2</v>
      </c>
      <c r="J5" s="23" t="s">
        <v>10</v>
      </c>
      <c r="K5" s="23" t="s">
        <v>2</v>
      </c>
      <c r="L5" s="25" t="s">
        <v>10</v>
      </c>
      <c r="M5" s="23" t="s">
        <v>2</v>
      </c>
      <c r="N5" s="25" t="s">
        <v>10</v>
      </c>
      <c r="O5" s="26" t="s">
        <v>2</v>
      </c>
      <c r="P5" s="55"/>
      <c r="Q5" s="56"/>
      <c r="R5" s="47"/>
      <c r="S5" s="27" t="s">
        <v>10</v>
      </c>
      <c r="T5" s="23" t="s">
        <v>2</v>
      </c>
      <c r="U5" s="25" t="s">
        <v>10</v>
      </c>
      <c r="V5" s="24" t="s">
        <v>2</v>
      </c>
      <c r="W5" s="23" t="s">
        <v>10</v>
      </c>
      <c r="X5" s="23" t="s">
        <v>2</v>
      </c>
      <c r="Y5" s="28" t="s">
        <v>10</v>
      </c>
      <c r="Z5" s="25" t="s">
        <v>2</v>
      </c>
      <c r="AA5" s="25" t="s">
        <v>10</v>
      </c>
      <c r="AB5" s="23" t="s">
        <v>2</v>
      </c>
      <c r="AC5" s="25" t="s">
        <v>10</v>
      </c>
      <c r="AD5" s="23" t="s">
        <v>2</v>
      </c>
      <c r="AE5" s="25" t="s">
        <v>10</v>
      </c>
      <c r="AF5" s="26" t="s">
        <v>2</v>
      </c>
      <c r="AG5" s="55"/>
      <c r="AH5" s="56"/>
    </row>
    <row r="6" spans="1:34" ht="12.95" customHeight="1" thickBot="1">
      <c r="A6" s="48"/>
      <c r="B6" s="17" t="s">
        <v>11</v>
      </c>
      <c r="C6" s="18" t="s">
        <v>3</v>
      </c>
      <c r="D6" s="22" t="s">
        <v>12</v>
      </c>
      <c r="E6" s="20" t="s">
        <v>4</v>
      </c>
      <c r="F6" s="18" t="s">
        <v>12</v>
      </c>
      <c r="G6" s="18" t="s">
        <v>4</v>
      </c>
      <c r="H6" s="14" t="s">
        <v>12</v>
      </c>
      <c r="I6" s="14" t="s">
        <v>4</v>
      </c>
      <c r="J6" s="14" t="s">
        <v>12</v>
      </c>
      <c r="K6" s="14" t="s">
        <v>4</v>
      </c>
      <c r="L6" s="14" t="s">
        <v>12</v>
      </c>
      <c r="M6" s="14" t="s">
        <v>4</v>
      </c>
      <c r="N6" s="14" t="s">
        <v>12</v>
      </c>
      <c r="O6" s="19" t="s">
        <v>4</v>
      </c>
      <c r="P6" s="57"/>
      <c r="Q6" s="58"/>
      <c r="R6" s="48"/>
      <c r="S6" s="17" t="s">
        <v>11</v>
      </c>
      <c r="T6" s="18" t="s">
        <v>3</v>
      </c>
      <c r="U6" s="22" t="s">
        <v>12</v>
      </c>
      <c r="V6" s="20" t="s">
        <v>4</v>
      </c>
      <c r="W6" s="18" t="s">
        <v>12</v>
      </c>
      <c r="X6" s="18" t="s">
        <v>4</v>
      </c>
      <c r="Y6" s="14" t="s">
        <v>12</v>
      </c>
      <c r="Z6" s="14" t="s">
        <v>4</v>
      </c>
      <c r="AA6" s="14" t="s">
        <v>11</v>
      </c>
      <c r="AB6" s="14" t="s">
        <v>3</v>
      </c>
      <c r="AC6" s="14" t="s">
        <v>12</v>
      </c>
      <c r="AD6" s="14" t="s">
        <v>4</v>
      </c>
      <c r="AE6" s="14" t="s">
        <v>12</v>
      </c>
      <c r="AF6" s="19" t="s">
        <v>4</v>
      </c>
      <c r="AG6" s="57"/>
      <c r="AH6" s="58"/>
    </row>
    <row r="7" spans="1:34" ht="3" customHeight="1">
      <c r="A7" s="16"/>
      <c r="B7" s="12"/>
      <c r="C7" s="12"/>
      <c r="D7" s="12"/>
      <c r="E7" s="12"/>
      <c r="F7" s="12"/>
      <c r="G7" s="5"/>
      <c r="H7" s="10"/>
      <c r="I7" s="10"/>
      <c r="J7" s="10"/>
      <c r="K7" s="10"/>
      <c r="L7" s="10"/>
      <c r="M7" s="10"/>
      <c r="N7" s="10"/>
      <c r="O7" s="8"/>
      <c r="P7" s="7"/>
      <c r="Q7" s="7"/>
      <c r="R7" s="16"/>
      <c r="S7" s="12"/>
      <c r="T7" s="12"/>
      <c r="U7" s="12"/>
      <c r="V7" s="12"/>
      <c r="W7" s="12"/>
      <c r="X7" s="5"/>
      <c r="Y7" s="10"/>
      <c r="Z7" s="10"/>
      <c r="AA7" s="10"/>
      <c r="AB7" s="10"/>
      <c r="AC7" s="10"/>
      <c r="AD7" s="10"/>
      <c r="AE7" s="10"/>
      <c r="AF7" s="8"/>
      <c r="AG7" s="7"/>
      <c r="AH7" s="7"/>
    </row>
    <row r="8" spans="1:34" ht="29.65" customHeight="1">
      <c r="A8" s="66" t="s">
        <v>40</v>
      </c>
      <c r="B8" s="69">
        <v>218179</v>
      </c>
      <c r="C8" s="72">
        <v>932175</v>
      </c>
      <c r="D8" s="71">
        <v>25630</v>
      </c>
      <c r="E8" s="71">
        <v>71509</v>
      </c>
      <c r="F8" s="71">
        <v>1596</v>
      </c>
      <c r="G8" s="74">
        <v>5593</v>
      </c>
      <c r="H8" s="77">
        <v>20012</v>
      </c>
      <c r="I8" s="77">
        <v>82003</v>
      </c>
      <c r="J8" s="77">
        <v>69344</v>
      </c>
      <c r="K8" s="77">
        <v>461488</v>
      </c>
      <c r="L8" s="77">
        <v>25157</v>
      </c>
      <c r="M8" s="77">
        <v>91116</v>
      </c>
      <c r="N8" s="77">
        <v>72054</v>
      </c>
      <c r="O8" s="79">
        <v>155608</v>
      </c>
      <c r="P8" s="80">
        <v>2016</v>
      </c>
      <c r="Q8" s="21"/>
      <c r="R8" s="66" t="s">
        <v>40</v>
      </c>
      <c r="S8" s="68">
        <v>75</v>
      </c>
      <c r="T8" s="71">
        <v>3905</v>
      </c>
      <c r="U8" s="71">
        <v>239</v>
      </c>
      <c r="V8" s="71">
        <v>1641</v>
      </c>
      <c r="W8" s="71">
        <v>3801</v>
      </c>
      <c r="X8" s="74">
        <v>25439</v>
      </c>
      <c r="Y8" s="77">
        <v>19</v>
      </c>
      <c r="Z8" s="77">
        <v>11</v>
      </c>
      <c r="AA8" s="77">
        <v>29</v>
      </c>
      <c r="AB8" s="77">
        <v>13839</v>
      </c>
      <c r="AC8" s="77">
        <v>225</v>
      </c>
      <c r="AD8" s="77">
        <v>20023</v>
      </c>
      <c r="AE8" s="84">
        <v>0</v>
      </c>
      <c r="AF8" s="86">
        <v>0</v>
      </c>
      <c r="AG8" s="87">
        <v>2016</v>
      </c>
      <c r="AH8" s="21"/>
    </row>
    <row r="9" spans="1:34" ht="29.65" customHeight="1">
      <c r="A9" s="66" t="s">
        <v>41</v>
      </c>
      <c r="B9" s="69">
        <v>219108</v>
      </c>
      <c r="C9" s="72">
        <v>936200</v>
      </c>
      <c r="D9" s="71">
        <v>25505</v>
      </c>
      <c r="E9" s="71">
        <v>65669</v>
      </c>
      <c r="F9" s="71">
        <v>1430</v>
      </c>
      <c r="G9" s="74">
        <v>3838</v>
      </c>
      <c r="H9" s="77">
        <v>19117</v>
      </c>
      <c r="I9" s="77">
        <v>84407</v>
      </c>
      <c r="J9" s="77">
        <v>72205</v>
      </c>
      <c r="K9" s="77">
        <v>468434</v>
      </c>
      <c r="L9" s="77">
        <v>24332</v>
      </c>
      <c r="M9" s="77">
        <v>88133</v>
      </c>
      <c r="N9" s="77">
        <v>72119</v>
      </c>
      <c r="O9" s="79">
        <v>158030</v>
      </c>
      <c r="P9" s="80">
        <v>2017</v>
      </c>
      <c r="Q9" s="21"/>
      <c r="R9" s="66" t="s">
        <v>41</v>
      </c>
      <c r="S9" s="68">
        <v>89</v>
      </c>
      <c r="T9" s="71">
        <v>3693</v>
      </c>
      <c r="U9" s="71">
        <v>243</v>
      </c>
      <c r="V9" s="71">
        <v>1573</v>
      </c>
      <c r="W9" s="71">
        <v>3379</v>
      </c>
      <c r="X9" s="74">
        <v>26463</v>
      </c>
      <c r="Y9" s="77">
        <v>4</v>
      </c>
      <c r="Z9" s="77">
        <v>3</v>
      </c>
      <c r="AA9" s="77">
        <v>26</v>
      </c>
      <c r="AB9" s="77">
        <v>11693</v>
      </c>
      <c r="AC9" s="77">
        <v>658</v>
      </c>
      <c r="AD9" s="77">
        <v>24263</v>
      </c>
      <c r="AE9" s="84">
        <v>0</v>
      </c>
      <c r="AF9" s="86">
        <v>0</v>
      </c>
      <c r="AG9" s="87">
        <v>2017</v>
      </c>
      <c r="AH9" s="21"/>
    </row>
    <row r="10" spans="1:34" ht="29.65" customHeight="1">
      <c r="A10" s="66" t="s">
        <v>42</v>
      </c>
      <c r="B10" s="69">
        <v>219862</v>
      </c>
      <c r="C10" s="72">
        <v>896314</v>
      </c>
      <c r="D10" s="71">
        <v>24980</v>
      </c>
      <c r="E10" s="71">
        <v>62096</v>
      </c>
      <c r="F10" s="71">
        <v>1335</v>
      </c>
      <c r="G10" s="74">
        <v>3165</v>
      </c>
      <c r="H10" s="77">
        <v>20160</v>
      </c>
      <c r="I10" s="77">
        <v>85797</v>
      </c>
      <c r="J10" s="77">
        <v>73396</v>
      </c>
      <c r="K10" s="77">
        <v>440700</v>
      </c>
      <c r="L10" s="77">
        <v>22588</v>
      </c>
      <c r="M10" s="77">
        <v>78274</v>
      </c>
      <c r="N10" s="77">
        <v>72984</v>
      </c>
      <c r="O10" s="79">
        <v>156286</v>
      </c>
      <c r="P10" s="80">
        <v>2018</v>
      </c>
      <c r="Q10" s="21"/>
      <c r="R10" s="66" t="s">
        <v>42</v>
      </c>
      <c r="S10" s="68">
        <v>70</v>
      </c>
      <c r="T10" s="71">
        <v>3178</v>
      </c>
      <c r="U10" s="71">
        <v>476</v>
      </c>
      <c r="V10" s="71">
        <v>1765</v>
      </c>
      <c r="W10" s="71">
        <v>3368</v>
      </c>
      <c r="X10" s="74">
        <v>24009</v>
      </c>
      <c r="Y10" s="77">
        <v>4</v>
      </c>
      <c r="Z10" s="77">
        <v>3</v>
      </c>
      <c r="AA10" s="77">
        <v>29</v>
      </c>
      <c r="AB10" s="77">
        <v>12265</v>
      </c>
      <c r="AC10" s="77">
        <v>474</v>
      </c>
      <c r="AD10" s="77">
        <v>28776</v>
      </c>
      <c r="AE10" s="84">
        <v>0</v>
      </c>
      <c r="AF10" s="86">
        <v>0</v>
      </c>
      <c r="AG10" s="87">
        <v>2018</v>
      </c>
      <c r="AH10" s="21"/>
    </row>
    <row r="11" spans="1:34" ht="29.65" customHeight="1">
      <c r="A11" s="66" t="s">
        <v>43</v>
      </c>
      <c r="B11" s="69">
        <v>220468</v>
      </c>
      <c r="C11" s="72">
        <v>892030</v>
      </c>
      <c r="D11" s="71">
        <v>23322</v>
      </c>
      <c r="E11" s="71">
        <v>58404</v>
      </c>
      <c r="F11" s="71">
        <v>1386</v>
      </c>
      <c r="G11" s="74">
        <v>7000</v>
      </c>
      <c r="H11" s="77">
        <v>21023</v>
      </c>
      <c r="I11" s="77">
        <v>88091</v>
      </c>
      <c r="J11" s="77">
        <v>76230</v>
      </c>
      <c r="K11" s="77">
        <v>439657</v>
      </c>
      <c r="L11" s="77">
        <v>21396</v>
      </c>
      <c r="M11" s="77">
        <v>74121</v>
      </c>
      <c r="N11" s="77">
        <v>72556</v>
      </c>
      <c r="O11" s="79">
        <v>157317</v>
      </c>
      <c r="P11" s="80">
        <v>2019</v>
      </c>
      <c r="Q11" s="21"/>
      <c r="R11" s="66" t="s">
        <v>43</v>
      </c>
      <c r="S11" s="68">
        <v>63</v>
      </c>
      <c r="T11" s="71">
        <v>1099</v>
      </c>
      <c r="U11" s="71">
        <v>483</v>
      </c>
      <c r="V11" s="71">
        <v>1795</v>
      </c>
      <c r="W11" s="71">
        <v>3474</v>
      </c>
      <c r="X11" s="74">
        <v>23821</v>
      </c>
      <c r="Y11" s="77">
        <v>4</v>
      </c>
      <c r="Z11" s="77">
        <v>3</v>
      </c>
      <c r="AA11" s="77">
        <v>30</v>
      </c>
      <c r="AB11" s="77">
        <v>12721</v>
      </c>
      <c r="AC11" s="77">
        <v>501</v>
      </c>
      <c r="AD11" s="77">
        <v>28001</v>
      </c>
      <c r="AE11" s="84">
        <v>0</v>
      </c>
      <c r="AF11" s="86">
        <v>0</v>
      </c>
      <c r="AG11" s="87">
        <v>2019</v>
      </c>
      <c r="AH11" s="21"/>
    </row>
    <row r="12" spans="1:34" ht="29.65" customHeight="1">
      <c r="A12" s="66" t="s">
        <v>44</v>
      </c>
      <c r="B12" s="69">
        <v>219543</v>
      </c>
      <c r="C12" s="72">
        <v>870602</v>
      </c>
      <c r="D12" s="71">
        <v>21630</v>
      </c>
      <c r="E12" s="71">
        <v>52851</v>
      </c>
      <c r="F12" s="71">
        <v>1295</v>
      </c>
      <c r="G12" s="74">
        <v>5839</v>
      </c>
      <c r="H12" s="77">
        <v>22528</v>
      </c>
      <c r="I12" s="77">
        <v>87073</v>
      </c>
      <c r="J12" s="77">
        <v>76037</v>
      </c>
      <c r="K12" s="77">
        <v>425492</v>
      </c>
      <c r="L12" s="77">
        <v>20359</v>
      </c>
      <c r="M12" s="77">
        <v>70850</v>
      </c>
      <c r="N12" s="77">
        <v>73084</v>
      </c>
      <c r="O12" s="79">
        <v>150952</v>
      </c>
      <c r="P12" s="80">
        <v>2020</v>
      </c>
      <c r="Q12" s="21"/>
      <c r="R12" s="66" t="s">
        <v>44</v>
      </c>
      <c r="S12" s="68">
        <v>57</v>
      </c>
      <c r="T12" s="71">
        <v>1637</v>
      </c>
      <c r="U12" s="71">
        <v>561</v>
      </c>
      <c r="V12" s="71">
        <v>2023</v>
      </c>
      <c r="W12" s="71">
        <v>3467</v>
      </c>
      <c r="X12" s="74">
        <v>25061</v>
      </c>
      <c r="Y12" s="84">
        <v>0</v>
      </c>
      <c r="Z12" s="84">
        <v>0</v>
      </c>
      <c r="AA12" s="77">
        <v>38</v>
      </c>
      <c r="AB12" s="77">
        <v>20781</v>
      </c>
      <c r="AC12" s="77">
        <v>487</v>
      </c>
      <c r="AD12" s="77">
        <v>28042</v>
      </c>
      <c r="AE12" s="84">
        <v>0</v>
      </c>
      <c r="AF12" s="86">
        <v>0</v>
      </c>
      <c r="AG12" s="87">
        <v>2020</v>
      </c>
      <c r="AH12" s="21"/>
    </row>
    <row r="13" spans="1:34" ht="59.25" customHeight="1">
      <c r="A13" s="66" t="s">
        <v>45</v>
      </c>
      <c r="B13" s="69">
        <v>217989</v>
      </c>
      <c r="C13" s="72">
        <v>863736</v>
      </c>
      <c r="D13" s="71">
        <v>20144</v>
      </c>
      <c r="E13" s="71">
        <v>47402</v>
      </c>
      <c r="F13" s="71">
        <v>1258</v>
      </c>
      <c r="G13" s="74">
        <v>5314</v>
      </c>
      <c r="H13" s="77">
        <v>22940</v>
      </c>
      <c r="I13" s="77">
        <v>82676</v>
      </c>
      <c r="J13" s="77">
        <v>78886</v>
      </c>
      <c r="K13" s="77">
        <v>430517</v>
      </c>
      <c r="L13" s="77">
        <v>18396</v>
      </c>
      <c r="M13" s="77">
        <v>68523</v>
      </c>
      <c r="N13" s="77">
        <v>73941</v>
      </c>
      <c r="O13" s="79">
        <v>154210</v>
      </c>
      <c r="P13" s="80">
        <v>2021</v>
      </c>
      <c r="Q13" s="21"/>
      <c r="R13" s="66" t="s">
        <v>45</v>
      </c>
      <c r="S13" s="68">
        <v>77</v>
      </c>
      <c r="T13" s="71">
        <v>3518</v>
      </c>
      <c r="U13" s="71">
        <v>676</v>
      </c>
      <c r="V13" s="71">
        <v>1933</v>
      </c>
      <c r="W13" s="71">
        <v>1118</v>
      </c>
      <c r="X13" s="74">
        <v>17666</v>
      </c>
      <c r="Y13" s="84">
        <v>0</v>
      </c>
      <c r="Z13" s="84">
        <v>0</v>
      </c>
      <c r="AA13" s="77">
        <v>56</v>
      </c>
      <c r="AB13" s="77">
        <v>22527</v>
      </c>
      <c r="AC13" s="77">
        <v>498</v>
      </c>
      <c r="AD13" s="77">
        <v>29450</v>
      </c>
      <c r="AE13" s="84">
        <v>0</v>
      </c>
      <c r="AF13" s="86">
        <v>0</v>
      </c>
      <c r="AG13" s="87">
        <v>2021</v>
      </c>
      <c r="AH13" s="21"/>
    </row>
    <row r="14" spans="1:34" ht="29.65" customHeight="1">
      <c r="A14" s="66" t="s">
        <v>46</v>
      </c>
      <c r="B14" s="69">
        <v>218394</v>
      </c>
      <c r="C14" s="72">
        <v>882829</v>
      </c>
      <c r="D14" s="71">
        <v>19117</v>
      </c>
      <c r="E14" s="71">
        <v>43766</v>
      </c>
      <c r="F14" s="71">
        <v>1311</v>
      </c>
      <c r="G14" s="74">
        <v>5179</v>
      </c>
      <c r="H14" s="77">
        <v>23865</v>
      </c>
      <c r="I14" s="77">
        <v>88956</v>
      </c>
      <c r="J14" s="77">
        <v>80594</v>
      </c>
      <c r="K14" s="77">
        <v>440528</v>
      </c>
      <c r="L14" s="77">
        <v>16526</v>
      </c>
      <c r="M14" s="77">
        <v>66788</v>
      </c>
      <c r="N14" s="77">
        <v>74414</v>
      </c>
      <c r="O14" s="79">
        <v>157915</v>
      </c>
      <c r="P14" s="80">
        <v>2022</v>
      </c>
      <c r="Q14" s="21"/>
      <c r="R14" s="66" t="s">
        <v>46</v>
      </c>
      <c r="S14" s="68">
        <v>65</v>
      </c>
      <c r="T14" s="71">
        <v>2066</v>
      </c>
      <c r="U14" s="71">
        <v>743</v>
      </c>
      <c r="V14" s="71">
        <v>2185</v>
      </c>
      <c r="W14" s="71">
        <v>1161</v>
      </c>
      <c r="X14" s="74">
        <v>20671</v>
      </c>
      <c r="Y14" s="77">
        <v>0</v>
      </c>
      <c r="Z14" s="77">
        <v>3</v>
      </c>
      <c r="AA14" s="77">
        <v>64</v>
      </c>
      <c r="AB14" s="77">
        <v>23978</v>
      </c>
      <c r="AC14" s="77">
        <v>534</v>
      </c>
      <c r="AD14" s="77">
        <v>30795</v>
      </c>
      <c r="AE14" s="84">
        <v>0</v>
      </c>
      <c r="AF14" s="86">
        <v>0</v>
      </c>
      <c r="AG14" s="87">
        <v>2022</v>
      </c>
      <c r="AH14" s="21"/>
    </row>
    <row r="15" spans="1:34" ht="29.65" customHeight="1">
      <c r="A15" s="66" t="s">
        <v>47</v>
      </c>
      <c r="B15" s="69">
        <v>218162</v>
      </c>
      <c r="C15" s="72">
        <v>874179</v>
      </c>
      <c r="D15" s="71">
        <v>18523</v>
      </c>
      <c r="E15" s="71">
        <v>43293</v>
      </c>
      <c r="F15" s="71">
        <v>1173</v>
      </c>
      <c r="G15" s="74">
        <v>1493</v>
      </c>
      <c r="H15" s="77">
        <v>24740</v>
      </c>
      <c r="I15" s="77">
        <v>86023</v>
      </c>
      <c r="J15" s="77">
        <v>81303</v>
      </c>
      <c r="K15" s="77">
        <v>439412</v>
      </c>
      <c r="L15" s="77">
        <v>15937</v>
      </c>
      <c r="M15" s="77">
        <v>64051</v>
      </c>
      <c r="N15" s="77">
        <v>74120</v>
      </c>
      <c r="O15" s="79">
        <v>159148</v>
      </c>
      <c r="P15" s="80">
        <v>2023</v>
      </c>
      <c r="Q15" s="21"/>
      <c r="R15" s="66" t="s">
        <v>47</v>
      </c>
      <c r="S15" s="68">
        <v>53</v>
      </c>
      <c r="T15" s="71">
        <v>2412</v>
      </c>
      <c r="U15" s="71">
        <v>715</v>
      </c>
      <c r="V15" s="71">
        <v>2130</v>
      </c>
      <c r="W15" s="71">
        <v>1012</v>
      </c>
      <c r="X15" s="74">
        <v>21423</v>
      </c>
      <c r="Y15" s="77">
        <v>0</v>
      </c>
      <c r="Z15" s="77">
        <v>3</v>
      </c>
      <c r="AA15" s="77">
        <v>80</v>
      </c>
      <c r="AB15" s="77">
        <v>25634</v>
      </c>
      <c r="AC15" s="77">
        <v>506</v>
      </c>
      <c r="AD15" s="77">
        <v>29156</v>
      </c>
      <c r="AE15" s="84">
        <v>0</v>
      </c>
      <c r="AF15" s="86">
        <v>0</v>
      </c>
      <c r="AG15" s="87">
        <v>2023</v>
      </c>
      <c r="AH15" s="21"/>
    </row>
    <row r="16" spans="1:34" ht="29.65" customHeight="1">
      <c r="A16" s="66" t="s">
        <v>48</v>
      </c>
      <c r="B16" s="69">
        <v>217493</v>
      </c>
      <c r="C16" s="72">
        <v>904823</v>
      </c>
      <c r="D16" s="71">
        <v>15895</v>
      </c>
      <c r="E16" s="71">
        <v>34697</v>
      </c>
      <c r="F16" s="71">
        <v>1060</v>
      </c>
      <c r="G16" s="74">
        <v>1461</v>
      </c>
      <c r="H16" s="77">
        <v>26395</v>
      </c>
      <c r="I16" s="77">
        <v>93699</v>
      </c>
      <c r="J16" s="77">
        <v>79650</v>
      </c>
      <c r="K16" s="77">
        <v>450142</v>
      </c>
      <c r="L16" s="77">
        <v>16107</v>
      </c>
      <c r="M16" s="77">
        <v>67171</v>
      </c>
      <c r="N16" s="77">
        <v>73238</v>
      </c>
      <c r="O16" s="79">
        <v>163229</v>
      </c>
      <c r="P16" s="80">
        <v>2024</v>
      </c>
      <c r="Q16" s="21"/>
      <c r="R16" s="66" t="s">
        <v>48</v>
      </c>
      <c r="S16" s="68">
        <v>85</v>
      </c>
      <c r="T16" s="71">
        <v>3600</v>
      </c>
      <c r="U16" s="71">
        <v>685</v>
      </c>
      <c r="V16" s="71">
        <v>2252</v>
      </c>
      <c r="W16" s="71">
        <v>1071</v>
      </c>
      <c r="X16" s="74">
        <v>23017</v>
      </c>
      <c r="Y16" s="77">
        <v>0</v>
      </c>
      <c r="Z16" s="77">
        <v>3</v>
      </c>
      <c r="AA16" s="77">
        <v>84</v>
      </c>
      <c r="AB16" s="77">
        <v>27538</v>
      </c>
      <c r="AC16" s="77">
        <v>579</v>
      </c>
      <c r="AD16" s="77">
        <v>31793</v>
      </c>
      <c r="AE16" s="77">
        <v>2644</v>
      </c>
      <c r="AF16" s="79">
        <v>6220</v>
      </c>
      <c r="AG16" s="87">
        <v>2024</v>
      </c>
      <c r="AH16" s="21"/>
    </row>
    <row r="17" spans="1:34" ht="29.65" customHeight="1">
      <c r="A17" s="66" t="s">
        <v>49</v>
      </c>
      <c r="B17" s="69">
        <v>216972</v>
      </c>
      <c r="C17" s="72">
        <v>896170</v>
      </c>
      <c r="D17" s="71">
        <v>15162</v>
      </c>
      <c r="E17" s="71">
        <v>31580</v>
      </c>
      <c r="F17" s="71">
        <v>1001</v>
      </c>
      <c r="G17" s="74">
        <v>2629</v>
      </c>
      <c r="H17" s="77">
        <v>27511</v>
      </c>
      <c r="I17" s="77">
        <v>93067</v>
      </c>
      <c r="J17" s="77">
        <v>80798</v>
      </c>
      <c r="K17" s="77">
        <v>446588</v>
      </c>
      <c r="L17" s="77">
        <v>15064</v>
      </c>
      <c r="M17" s="77">
        <v>63319</v>
      </c>
      <c r="N17" s="77">
        <v>72253</v>
      </c>
      <c r="O17" s="79">
        <v>164203</v>
      </c>
      <c r="P17" s="80">
        <v>2025</v>
      </c>
      <c r="Q17" s="21"/>
      <c r="R17" s="66" t="s">
        <v>49</v>
      </c>
      <c r="S17" s="68">
        <v>86</v>
      </c>
      <c r="T17" s="71">
        <v>3099</v>
      </c>
      <c r="U17" s="71">
        <v>758</v>
      </c>
      <c r="V17" s="71">
        <v>2485</v>
      </c>
      <c r="W17" s="71">
        <v>1115</v>
      </c>
      <c r="X17" s="74">
        <v>22749</v>
      </c>
      <c r="Y17" s="77">
        <v>0</v>
      </c>
      <c r="Z17" s="77">
        <v>3</v>
      </c>
      <c r="AA17" s="77">
        <v>86</v>
      </c>
      <c r="AB17" s="77">
        <v>28773</v>
      </c>
      <c r="AC17" s="77">
        <v>608</v>
      </c>
      <c r="AD17" s="77">
        <v>31494</v>
      </c>
      <c r="AE17" s="77">
        <v>2529</v>
      </c>
      <c r="AF17" s="79">
        <v>6181</v>
      </c>
      <c r="AG17" s="87">
        <v>2025</v>
      </c>
      <c r="AH17" s="21"/>
    </row>
    <row r="18" spans="1:34" ht="29.65" customHeight="1">
      <c r="A18" s="66" t="s">
        <v>50</v>
      </c>
      <c r="B18" s="69">
        <v>217603</v>
      </c>
      <c r="C18" s="72">
        <v>904633</v>
      </c>
      <c r="D18" s="71">
        <v>16174</v>
      </c>
      <c r="E18" s="71">
        <v>34920</v>
      </c>
      <c r="F18" s="71">
        <v>1041</v>
      </c>
      <c r="G18" s="74">
        <v>1176</v>
      </c>
      <c r="H18" s="77">
        <v>26586</v>
      </c>
      <c r="I18" s="77">
        <v>93810</v>
      </c>
      <c r="J18" s="77">
        <v>80047</v>
      </c>
      <c r="K18" s="77">
        <v>450502</v>
      </c>
      <c r="L18" s="77">
        <v>15673</v>
      </c>
      <c r="M18" s="77">
        <v>65663</v>
      </c>
      <c r="N18" s="77">
        <v>72849</v>
      </c>
      <c r="O18" s="79">
        <v>163446</v>
      </c>
      <c r="P18" s="81" t="s">
        <v>57</v>
      </c>
      <c r="Q18" s="21"/>
      <c r="R18" s="66" t="s">
        <v>50</v>
      </c>
      <c r="S18" s="68">
        <v>67</v>
      </c>
      <c r="T18" s="71">
        <v>3380</v>
      </c>
      <c r="U18" s="71">
        <v>726</v>
      </c>
      <c r="V18" s="71">
        <v>2309</v>
      </c>
      <c r="W18" s="71">
        <v>1098</v>
      </c>
      <c r="X18" s="74">
        <v>23210</v>
      </c>
      <c r="Y18" s="77">
        <v>0</v>
      </c>
      <c r="Z18" s="77">
        <v>3</v>
      </c>
      <c r="AA18" s="77">
        <v>85</v>
      </c>
      <c r="AB18" s="77">
        <v>28088</v>
      </c>
      <c r="AC18" s="77">
        <v>602</v>
      </c>
      <c r="AD18" s="77">
        <v>31890</v>
      </c>
      <c r="AE18" s="77">
        <v>2655</v>
      </c>
      <c r="AF18" s="79">
        <v>6236</v>
      </c>
      <c r="AG18" s="66" t="s">
        <v>57</v>
      </c>
      <c r="AH18" s="21"/>
    </row>
    <row r="19" spans="1:34" ht="29.65" customHeight="1">
      <c r="A19" s="66" t="s">
        <v>51</v>
      </c>
      <c r="B19" s="69">
        <v>217493</v>
      </c>
      <c r="C19" s="72">
        <v>902260</v>
      </c>
      <c r="D19" s="71">
        <v>16095</v>
      </c>
      <c r="E19" s="71">
        <v>34964</v>
      </c>
      <c r="F19" s="71">
        <v>1035</v>
      </c>
      <c r="G19" s="74">
        <v>1346</v>
      </c>
      <c r="H19" s="77">
        <v>27081</v>
      </c>
      <c r="I19" s="77">
        <v>93692</v>
      </c>
      <c r="J19" s="77">
        <v>80394</v>
      </c>
      <c r="K19" s="77">
        <v>449678</v>
      </c>
      <c r="L19" s="77">
        <v>15216</v>
      </c>
      <c r="M19" s="77">
        <v>64264</v>
      </c>
      <c r="N19" s="77">
        <v>72548</v>
      </c>
      <c r="O19" s="79">
        <v>163811</v>
      </c>
      <c r="P19" s="81" t="s">
        <v>58</v>
      </c>
      <c r="Q19" s="21"/>
      <c r="R19" s="66" t="s">
        <v>51</v>
      </c>
      <c r="S19" s="68">
        <v>67</v>
      </c>
      <c r="T19" s="71">
        <v>2633</v>
      </c>
      <c r="U19" s="71">
        <v>733</v>
      </c>
      <c r="V19" s="71">
        <v>2350</v>
      </c>
      <c r="W19" s="71">
        <v>1107</v>
      </c>
      <c r="X19" s="74">
        <v>22674</v>
      </c>
      <c r="Y19" s="77">
        <v>0</v>
      </c>
      <c r="Z19" s="77">
        <v>3</v>
      </c>
      <c r="AA19" s="77">
        <v>85</v>
      </c>
      <c r="AB19" s="77">
        <v>28092</v>
      </c>
      <c r="AC19" s="77">
        <v>609</v>
      </c>
      <c r="AD19" s="77">
        <v>32531</v>
      </c>
      <c r="AE19" s="77">
        <v>2523</v>
      </c>
      <c r="AF19" s="79">
        <v>6223</v>
      </c>
      <c r="AG19" s="66" t="s">
        <v>58</v>
      </c>
      <c r="AH19" s="21"/>
    </row>
    <row r="20" spans="1:34" ht="29.65" customHeight="1">
      <c r="A20" s="66" t="s">
        <v>52</v>
      </c>
      <c r="B20" s="69">
        <v>217225</v>
      </c>
      <c r="C20" s="72">
        <v>897914</v>
      </c>
      <c r="D20" s="71">
        <v>15579</v>
      </c>
      <c r="E20" s="71">
        <v>33292</v>
      </c>
      <c r="F20" s="71">
        <v>1025</v>
      </c>
      <c r="G20" s="74">
        <v>1624</v>
      </c>
      <c r="H20" s="77">
        <v>27381</v>
      </c>
      <c r="I20" s="77">
        <v>92636</v>
      </c>
      <c r="J20" s="77">
        <v>80580</v>
      </c>
      <c r="K20" s="77">
        <v>446890</v>
      </c>
      <c r="L20" s="77">
        <v>15281</v>
      </c>
      <c r="M20" s="77">
        <v>63681</v>
      </c>
      <c r="N20" s="77">
        <v>72231</v>
      </c>
      <c r="O20" s="79">
        <v>164208</v>
      </c>
      <c r="P20" s="81" t="s">
        <v>59</v>
      </c>
      <c r="Q20" s="21"/>
      <c r="R20" s="66" t="s">
        <v>52</v>
      </c>
      <c r="S20" s="68">
        <v>80</v>
      </c>
      <c r="T20" s="71">
        <v>3692</v>
      </c>
      <c r="U20" s="71">
        <v>743</v>
      </c>
      <c r="V20" s="71">
        <v>2412</v>
      </c>
      <c r="W20" s="71">
        <v>1103</v>
      </c>
      <c r="X20" s="74">
        <v>22523</v>
      </c>
      <c r="Y20" s="77">
        <v>0</v>
      </c>
      <c r="Z20" s="77">
        <v>3</v>
      </c>
      <c r="AA20" s="77">
        <v>86</v>
      </c>
      <c r="AB20" s="77">
        <v>28433</v>
      </c>
      <c r="AC20" s="77">
        <v>609</v>
      </c>
      <c r="AD20" s="77">
        <v>32357</v>
      </c>
      <c r="AE20" s="77">
        <v>2527</v>
      </c>
      <c r="AF20" s="79">
        <v>6164</v>
      </c>
      <c r="AG20" s="66" t="s">
        <v>59</v>
      </c>
      <c r="AH20" s="21"/>
    </row>
    <row r="21" spans="1:34" ht="29.65" customHeight="1">
      <c r="A21" s="66" t="s">
        <v>53</v>
      </c>
      <c r="B21" s="69">
        <v>216972</v>
      </c>
      <c r="C21" s="72">
        <v>896170</v>
      </c>
      <c r="D21" s="71">
        <v>15162</v>
      </c>
      <c r="E21" s="71">
        <v>31580</v>
      </c>
      <c r="F21" s="71">
        <v>1001</v>
      </c>
      <c r="G21" s="74">
        <v>2629</v>
      </c>
      <c r="H21" s="77">
        <v>27511</v>
      </c>
      <c r="I21" s="77">
        <v>93067</v>
      </c>
      <c r="J21" s="77">
        <v>80798</v>
      </c>
      <c r="K21" s="77">
        <v>446588</v>
      </c>
      <c r="L21" s="77">
        <v>15064</v>
      </c>
      <c r="M21" s="77">
        <v>63319</v>
      </c>
      <c r="N21" s="77">
        <v>72253</v>
      </c>
      <c r="O21" s="79">
        <v>164203</v>
      </c>
      <c r="P21" s="81" t="s">
        <v>60</v>
      </c>
      <c r="Q21" s="21"/>
      <c r="R21" s="66" t="s">
        <v>53</v>
      </c>
      <c r="S21" s="68">
        <v>86</v>
      </c>
      <c r="T21" s="71">
        <v>3099</v>
      </c>
      <c r="U21" s="71">
        <v>758</v>
      </c>
      <c r="V21" s="71">
        <v>2485</v>
      </c>
      <c r="W21" s="71">
        <v>1115</v>
      </c>
      <c r="X21" s="74">
        <v>22749</v>
      </c>
      <c r="Y21" s="77">
        <v>0</v>
      </c>
      <c r="Z21" s="77">
        <v>3</v>
      </c>
      <c r="AA21" s="77">
        <v>86</v>
      </c>
      <c r="AB21" s="77">
        <v>28773</v>
      </c>
      <c r="AC21" s="77">
        <v>608</v>
      </c>
      <c r="AD21" s="77">
        <v>31494</v>
      </c>
      <c r="AE21" s="77">
        <v>2529</v>
      </c>
      <c r="AF21" s="79">
        <v>6181</v>
      </c>
      <c r="AG21" s="66" t="s">
        <v>60</v>
      </c>
      <c r="AH21" s="21"/>
    </row>
    <row r="22" spans="1:34" ht="29.65" customHeight="1">
      <c r="A22" s="66" t="s">
        <v>54</v>
      </c>
      <c r="B22" s="67"/>
      <c r="C22" s="70"/>
      <c r="D22" s="70"/>
      <c r="E22" s="70"/>
      <c r="F22" s="70"/>
      <c r="G22" s="73"/>
      <c r="H22" s="76"/>
      <c r="I22" s="76"/>
      <c r="J22" s="76"/>
      <c r="K22" s="76"/>
      <c r="L22" s="76"/>
      <c r="M22" s="76"/>
      <c r="N22" s="76"/>
      <c r="O22" s="78"/>
      <c r="P22" s="80">
        <v>2026</v>
      </c>
      <c r="Q22" s="21"/>
      <c r="R22" s="66" t="s">
        <v>54</v>
      </c>
      <c r="S22" s="67"/>
      <c r="T22" s="70"/>
      <c r="U22" s="70"/>
      <c r="V22" s="70"/>
      <c r="W22" s="70"/>
      <c r="X22" s="73"/>
      <c r="Y22" s="76"/>
      <c r="Z22" s="76"/>
      <c r="AA22" s="76"/>
      <c r="AB22" s="76"/>
      <c r="AC22" s="76"/>
      <c r="AD22" s="76"/>
      <c r="AE22" s="83"/>
      <c r="AF22" s="85"/>
      <c r="AG22" s="87">
        <v>2026</v>
      </c>
      <c r="AH22" s="21"/>
    </row>
    <row r="23" spans="1:34" ht="29.65" customHeight="1">
      <c r="A23" s="66" t="s">
        <v>50</v>
      </c>
      <c r="B23" s="69">
        <v>217253</v>
      </c>
      <c r="C23" s="72">
        <v>933059</v>
      </c>
      <c r="D23" s="71">
        <v>15238</v>
      </c>
      <c r="E23" s="71">
        <v>31934</v>
      </c>
      <c r="F23" s="71">
        <v>999</v>
      </c>
      <c r="G23" s="74">
        <v>1151</v>
      </c>
      <c r="H23" s="77">
        <v>27941</v>
      </c>
      <c r="I23" s="77">
        <v>101814</v>
      </c>
      <c r="J23" s="77">
        <v>81083</v>
      </c>
      <c r="K23" s="77">
        <v>463466</v>
      </c>
      <c r="L23" s="77">
        <v>15349</v>
      </c>
      <c r="M23" s="77">
        <v>66321</v>
      </c>
      <c r="N23" s="77">
        <v>71471</v>
      </c>
      <c r="O23" s="79">
        <v>168906</v>
      </c>
      <c r="P23" s="81" t="s">
        <v>57</v>
      </c>
      <c r="Q23" s="21"/>
      <c r="R23" s="66" t="s">
        <v>50</v>
      </c>
      <c r="S23" s="68">
        <v>98</v>
      </c>
      <c r="T23" s="71">
        <v>3757</v>
      </c>
      <c r="U23" s="71">
        <v>758</v>
      </c>
      <c r="V23" s="71">
        <v>2655</v>
      </c>
      <c r="W23" s="71">
        <v>1072</v>
      </c>
      <c r="X23" s="74">
        <v>23772</v>
      </c>
      <c r="Y23" s="77">
        <v>0</v>
      </c>
      <c r="Z23" s="77">
        <v>3</v>
      </c>
      <c r="AA23" s="77">
        <v>87</v>
      </c>
      <c r="AB23" s="77">
        <v>30128</v>
      </c>
      <c r="AC23" s="77">
        <v>610</v>
      </c>
      <c r="AD23" s="77">
        <v>32710</v>
      </c>
      <c r="AE23" s="77">
        <v>2546</v>
      </c>
      <c r="AF23" s="79">
        <v>6443</v>
      </c>
      <c r="AG23" s="66" t="s">
        <v>57</v>
      </c>
      <c r="AH23" s="21"/>
    </row>
    <row r="24" spans="1:34" ht="15" customHeight="1" thickBot="1">
      <c r="A24" s="13"/>
      <c r="B24" s="15"/>
      <c r="C24" s="9"/>
      <c r="D24" s="9"/>
      <c r="E24" s="9"/>
      <c r="F24" s="9"/>
      <c r="G24" s="29"/>
      <c r="H24" s="11"/>
      <c r="I24" s="11"/>
      <c r="J24" s="11"/>
      <c r="K24" s="11"/>
      <c r="L24" s="11"/>
      <c r="M24" s="11"/>
      <c r="N24" s="11"/>
      <c r="O24" s="30"/>
      <c r="P24" s="6"/>
      <c r="Q24" s="6"/>
      <c r="R24" s="13"/>
      <c r="S24" s="15"/>
      <c r="T24" s="9"/>
      <c r="U24" s="9"/>
      <c r="V24" s="9"/>
      <c r="W24" s="9"/>
      <c r="X24" s="29"/>
      <c r="Y24" s="11"/>
      <c r="Z24" s="11"/>
      <c r="AA24" s="11"/>
      <c r="AB24" s="11"/>
      <c r="AC24" s="11"/>
      <c r="AD24" s="11"/>
      <c r="AE24" s="11"/>
      <c r="AF24" s="30"/>
      <c r="AG24" s="6"/>
      <c r="AH24" s="6"/>
    </row>
    <row r="25" spans="1:34" s="2" customFormat="1" ht="12" customHeight="1">
      <c r="A25" s="42" t="str">
        <f>A28&amp;B28</f>
        <v>資料來源：財政部國有財產署。</v>
      </c>
      <c r="B25" s="42"/>
      <c r="C25" s="42"/>
      <c r="D25" s="42"/>
      <c r="E25" s="42"/>
      <c r="F25" s="42"/>
      <c r="G25" s="42"/>
      <c r="H25" s="43" t="str">
        <f>H28&amp;I28</f>
        <v>Source：National Property Administration, Ministry of  Finance.</v>
      </c>
      <c r="I25" s="43"/>
      <c r="J25" s="43"/>
      <c r="K25" s="43"/>
      <c r="L25" s="43"/>
      <c r="M25" s="43"/>
      <c r="N25" s="43"/>
      <c r="O25" s="43"/>
      <c r="P25" s="43"/>
      <c r="Q25" s="43"/>
      <c r="R25" s="42"/>
      <c r="S25" s="42"/>
      <c r="T25" s="42"/>
      <c r="U25" s="42"/>
      <c r="V25" s="42"/>
      <c r="W25" s="42"/>
      <c r="X25" s="42"/>
      <c r="Y25" s="43"/>
      <c r="Z25" s="43"/>
      <c r="AA25" s="43"/>
      <c r="AB25" s="43"/>
      <c r="AC25" s="43"/>
      <c r="AD25" s="43"/>
      <c r="AE25" s="43"/>
      <c r="AF25" s="43"/>
      <c r="AG25" s="43"/>
      <c r="AH25" s="43"/>
    </row>
    <row r="26" spans="1:34" s="4" customFormat="1" ht="15" customHeight="1">
      <c r="A26" s="31" t="str">
        <f>SUBSTITUTE(A29&amp;B29,CHAR(10),CHAR(10)&amp;"　　　　　")</f>
        <v/>
      </c>
      <c r="B26" s="31"/>
      <c r="C26" s="31"/>
      <c r="D26" s="31"/>
      <c r="E26" s="31"/>
      <c r="F26" s="31"/>
      <c r="G26" s="31"/>
      <c r="H26" s="32" t="str">
        <f>SUBSTITUTE(H29&amp;I29&amp;J29,CHAR(10),CHAR(10)&amp;"　　　  　　")</f>
        <v/>
      </c>
      <c r="I26" s="32"/>
      <c r="J26" s="32"/>
      <c r="K26" s="32"/>
      <c r="L26" s="32"/>
      <c r="M26" s="32"/>
      <c r="N26" s="32"/>
      <c r="O26" s="32"/>
      <c r="P26" s="32"/>
      <c r="Q26" s="32"/>
      <c r="R26" s="31"/>
      <c r="S26" s="31"/>
      <c r="T26" s="31"/>
      <c r="U26" s="31"/>
      <c r="V26" s="31"/>
      <c r="W26" s="31"/>
      <c r="X26" s="31"/>
      <c r="Y26" s="32"/>
      <c r="Z26" s="32"/>
      <c r="AA26" s="32"/>
      <c r="AB26" s="32"/>
      <c r="AC26" s="32"/>
      <c r="AD26" s="32"/>
      <c r="AE26" s="32"/>
      <c r="AF26" s="32"/>
      <c r="AG26" s="32"/>
      <c r="AH26" s="32"/>
    </row>
    <row r="28" spans="1:34" hidden="1">
      <c r="A28" s="65" t="s">
        <v>39</v>
      </c>
      <c r="B28" s="65" t="s">
        <v>38</v>
      </c>
      <c r="H28" s="75" t="s">
        <v>61</v>
      </c>
      <c r="I28" s="75" t="s">
        <v>56</v>
      </c>
    </row>
    <row r="29" spans="1:34" hidden="1"/>
    <row r="30" spans="1:34" hidden="1"/>
  </sheetData>
  <mergeCells count="48">
    <mergeCell ref="A3:A6"/>
    <mergeCell ref="H1:Q1"/>
    <mergeCell ref="H4:I4"/>
    <mergeCell ref="A1:G1"/>
    <mergeCell ref="B3:C3"/>
    <mergeCell ref="J3:K3"/>
    <mergeCell ref="N2:Q2"/>
    <mergeCell ref="H3:I3"/>
    <mergeCell ref="D2:G2"/>
    <mergeCell ref="L3:M3"/>
    <mergeCell ref="H25:Q25"/>
    <mergeCell ref="A25:G25"/>
    <mergeCell ref="A26:G26"/>
    <mergeCell ref="H26:Q26"/>
    <mergeCell ref="B4:C4"/>
    <mergeCell ref="D3:E3"/>
    <mergeCell ref="D4:E4"/>
    <mergeCell ref="F3:G3"/>
    <mergeCell ref="F4:G4"/>
    <mergeCell ref="J4:K4"/>
    <mergeCell ref="Y3:Z3"/>
    <mergeCell ref="L4:M4"/>
    <mergeCell ref="N3:O3"/>
    <mergeCell ref="N4:O4"/>
    <mergeCell ref="R1:X1"/>
    <mergeCell ref="P3:Q6"/>
    <mergeCell ref="U2:X2"/>
    <mergeCell ref="Y1:AH1"/>
    <mergeCell ref="R25:X25"/>
    <mergeCell ref="Y25:AH25"/>
    <mergeCell ref="AE2:AH2"/>
    <mergeCell ref="R3:R6"/>
    <mergeCell ref="S3:T3"/>
    <mergeCell ref="U3:V3"/>
    <mergeCell ref="W3:X3"/>
    <mergeCell ref="S4:T4"/>
    <mergeCell ref="U4:V4"/>
    <mergeCell ref="AG3:AH6"/>
    <mergeCell ref="R26:X26"/>
    <mergeCell ref="Y26:AH26"/>
    <mergeCell ref="AC4:AD4"/>
    <mergeCell ref="AE4:AF4"/>
    <mergeCell ref="AC3:AD3"/>
    <mergeCell ref="AE3:AF3"/>
    <mergeCell ref="Y4:Z4"/>
    <mergeCell ref="W4:X4"/>
    <mergeCell ref="AA3:AB3"/>
    <mergeCell ref="AA4:AB4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138" orientation="portrait" useFirstPageNumber="1" horizontalDpi="4294967292" r:id="rId1"/>
  <headerFooter alignWithMargins="0">
    <oddFooter>&amp;C&amp;10-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2026-06-17T03:46:04Z</cp:lastPrinted>
  <dcterms:created xsi:type="dcterms:W3CDTF">2001-11-06T09:07:39Z</dcterms:created>
  <dcterms:modified xsi:type="dcterms:W3CDTF">2026-06-17T03:46:04Z</dcterms:modified>
</cp:coreProperties>
</file>