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<sst xmlns="http://schemas.openxmlformats.org/spreadsheetml/2006/main" uniqueCount="50">
  <si>
    <t>表6-1. 民間參與公共建設簽約案件及效益</t>
  </si>
  <si>
    <t>資料來源：</t>
  </si>
  <si>
    <t>Table 6-1.  Private Participation in Infrastructure Contract Cases and Benefit</t>
  </si>
  <si>
    <t>115年 1- 6月</t>
  </si>
  <si>
    <t>說　　明：</t>
  </si>
  <si>
    <t>Source：</t>
  </si>
  <si>
    <t>Explanation：</t>
  </si>
  <si>
    <t>Unit：Case；NT$ Million；Person</t>
  </si>
  <si>
    <t>Contract Value Reached</t>
  </si>
  <si>
    <t>91年～115年 6月</t>
  </si>
  <si>
    <t>年　別</t>
  </si>
  <si>
    <t>單位：件；新臺幣百萬元；個</t>
  </si>
  <si>
    <r>
      <t>簽　約　效　益　　</t>
    </r>
    <r>
      <rPr>
        <sz val="9.25"/>
        <rFont val="新細明體"/>
        <charset val="136"/>
      </rPr>
      <t>Contract Benefits</t>
    </r>
  </si>
  <si>
    <r>
      <t/>
    </r>
    <r>
      <rPr>
        <sz val="9.25"/>
        <rFont val="標楷體"/>
        <charset val="136"/>
      </rPr>
      <t>民間投資金額</t>
    </r>
    <r>
      <rPr>
        <sz val="9.25"/>
        <rFont val="新細明體"/>
        <charset val="136"/>
      </rPr>
      <t xml:space="preserve">
Private 
Investment Amount</t>
    </r>
  </si>
  <si>
    <r>
      <t/>
    </r>
    <r>
      <rPr>
        <sz val="9.25"/>
        <rFont val="標楷體"/>
        <charset val="136"/>
      </rPr>
      <t xml:space="preserve">件　　數
</t>
    </r>
    <r>
      <rPr>
        <sz val="9.25"/>
        <rFont val="新細明體"/>
        <charset val="136"/>
      </rPr>
      <t xml:space="preserve">
No.</t>
    </r>
  </si>
  <si>
    <r>
      <t xml:space="preserve">契約期間減少
政府財政支出
</t>
    </r>
    <r>
      <rPr>
        <sz val="9.25"/>
        <rFont val="新細明體"/>
        <charset val="136"/>
      </rPr>
      <t>Reduced Government 
Expenditures 
during the Contract Period</t>
    </r>
  </si>
  <si>
    <r>
      <t xml:space="preserve">契約期間增加
政府財政收入
</t>
    </r>
    <r>
      <rPr>
        <sz val="9.25"/>
        <rFont val="新細明體"/>
        <charset val="136"/>
      </rPr>
      <t>Increase in 
Government Revenue 
during the Contract Period</t>
    </r>
  </si>
  <si>
    <t>創造就業機會
</t>
  </si>
  <si>
    <t>
Job Creation</t>
  </si>
  <si>
    <r>
      <t xml:space="preserve">總　　計
</t>
    </r>
    <r>
      <rPr>
        <sz val="9.25"/>
        <rFont val="新細明體"/>
        <charset val="136"/>
      </rPr>
      <t>Grand Total</t>
    </r>
  </si>
  <si>
    <t>簽　　約　　達　　成　　值　</t>
  </si>
  <si>
    <r>
      <t xml:space="preserve">促　　參　　法
</t>
    </r>
    <r>
      <rPr>
        <sz val="9.25"/>
        <rFont val="新細明體"/>
        <charset val="136"/>
      </rPr>
      <t>Act for Promotion of Private 
Participation in Infrastructure Projects</t>
    </r>
  </si>
  <si>
    <r>
      <t xml:space="preserve">其　他　法　令
</t>
    </r>
    <r>
      <rPr>
        <sz val="9.25"/>
        <rFont val="新細明體"/>
        <charset val="136"/>
      </rPr>
      <t>Other Relevant Laws</t>
    </r>
  </si>
  <si>
    <t>Period</t>
  </si>
  <si>
    <t>依110年10月7日行政院促參推動小組第2次會議決議之廣義民參定義，分列依「促參法」及「其他法令(如
政府採購法、電業法)」統計。</t>
  </si>
  <si>
    <t>財政部推動促參司。</t>
  </si>
  <si>
    <t xml:space="preserve"> 95年</t>
  </si>
  <si>
    <t xml:space="preserve"> 96年</t>
  </si>
  <si>
    <t xml:space="preserve"> 97年</t>
  </si>
  <si>
    <t xml:space="preserve"> 98年</t>
  </si>
  <si>
    <t xml:space="preserve"> 99年</t>
  </si>
  <si>
    <t>100年</t>
  </si>
  <si>
    <t>101年</t>
  </si>
  <si>
    <t>102年</t>
  </si>
  <si>
    <t>103年</t>
  </si>
  <si>
    <t>104年</t>
  </si>
  <si>
    <t>105年</t>
  </si>
  <si>
    <t>106年</t>
  </si>
  <si>
    <t>107年</t>
  </si>
  <si>
    <t>108年</t>
  </si>
  <si>
    <t>109年</t>
  </si>
  <si>
    <t>110年</t>
  </si>
  <si>
    <t>111年</t>
  </si>
  <si>
    <t>112年</t>
  </si>
  <si>
    <t>113年</t>
  </si>
  <si>
    <t>114年</t>
  </si>
  <si>
    <t>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t>
  </si>
  <si>
    <t>Promotion of Private Participation, Ministry of Finance.</t>
  </si>
  <si>
    <t>2002～ June 2026</t>
  </si>
  <si>
    <t xml:space="preserve"> Jan. - June 2026</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</si>
</sst>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s>
  <fonts count="4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標楷體"/>
      <charset val="136"/>
    </font>
    <font>
      <sz val="15"/>
      <name val="新細明體"/>
      <charset val="136"/>
    </font>
    <font>
      <sz val="8.25"/>
      <name val="標楷體"/>
      <charset val="136"/>
    </font>
    <font>
      <sz val="8.25"/>
      <name val="新細明體"/>
      <charset val="136"/>
    </font>
    <font>
      <b/>
      <sz val="9.25"/>
      <name val="新細明體"/>
      <charset val="136"/>
    </font>
    <font>
      <b/>
      <sz val="9.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2"/>
      <name val="標楷體"/>
      <charset val="136"/>
    </font>
    <font>
      <sz val="9.25"/>
      <name val="新細明體"/>
      <charset val="0"/>
    </font>
    <font>
      <b/>
      <sz val="9.25"/>
      <name val="新細明體"/>
      <charset val="0"/>
    </font>
    <font>
      <sz val="14"/>
      <name val="標楷體"/>
      <charset val="136"/>
    </font>
    <font>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5" fillId="2" borderId="11" xfId="0" applyAlignment="1" applyBorder="1" applyFont="1" applyNumberFormat="1" applyFill="1" applyProtection="1">
      <alignment horizontal="right" wrapText="1"/>
    </xf>
    <xf xxid="70" numFmtId="0" fontId="5" fillId="2" borderId="12" xfId="0" applyAlignment="1" applyBorder="1" applyFont="1" applyNumberFormat="1" applyFill="1" applyProtection="1">
      <alignment horizontal="right" wrapText="1"/>
    </xf>
    <xf xxid="71" numFmtId="0" fontId="9" fillId="2" borderId="13" xfId="0" applyAlignment="1" applyBorder="1" applyFont="1" applyNumberFormat="1" applyFill="1" applyProtection="1">
      <alignment horizontal="center" vertical="center" wrapText="1"/>
    </xf>
    <xf xxid="72" numFmtId="0" fontId="8" fillId="2" borderId="14" xfId="0" applyAlignment="1" applyBorder="1" applyFont="1" applyNumberFormat="1" applyFill="1" applyProtection="1">
      <alignment horizontal="right"/>
    </xf>
    <xf xxid="73" numFmtId="0" fontId="6" fillId="2" borderId="11" xfId="0" applyAlignment="1" applyBorder="1" applyFont="1" applyNumberFormat="1" applyFill="1" applyProtection="1">
      <alignment horizontal="center"/>
    </xf>
    <xf xxid="74" numFmtId="0" fontId="10" fillId="2" borderId="13" xfId="0" applyAlignment="1" applyBorder="1" applyFont="1" applyNumberFormat="1" applyFill="1" applyProtection="1">
      <alignment horizontal="center"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9" fillId="2" borderId="11" xfId="0" applyAlignment="1" applyBorder="1" applyFont="1" applyNumberFormat="1" applyFill="1" applyProtection="1">
      <alignment wrapText="1"/>
    </xf>
    <xf xxid="78" numFmtId="0" fontId="9" fillId="2" borderId="11" xfId="0" applyAlignment="1" applyBorder="1" applyFont="1" applyNumberFormat="1" applyFill="1" applyProtection="1">
      <alignment horizontal="right"/>
    </xf>
    <xf xxid="79" numFmtId="0" fontId="10" fillId="2" borderId="11" xfId="0" applyAlignment="1" applyBorder="1" applyFont="1" applyNumberFormat="1" applyFill="1" applyProtection="1">
      <alignment horizontal="right"/>
    </xf>
    <xf xxid="80" numFmtId="0" fontId="10" fillId="2" borderId="0" xfId="0" applyAlignment="1" applyBorder="1" applyFont="1" applyNumberFormat="1" applyFill="1" applyProtection="1">
      <alignment horizontal="center" wrapText="1"/>
    </xf>
    <xf xxid="81" numFmtId="0" fontId="10" fillId="2" borderId="17" xfId="0" applyAlignment="1" applyBorder="1" applyFont="1" applyNumberFormat="1" applyFill="1" applyProtection="1">
      <alignment horizontal="center" wrapText="1"/>
    </xf>
    <xf xxid="82" numFmtId="0" fontId="19" fillId="2" borderId="0" xfId="0" applyAlignment="1" applyBorder="1" applyFont="1" applyNumberFormat="1" applyFill="1" applyProtection="1">
      <alignment horizontal="center" wrapText="1"/>
    </xf>
    <xf xxid="83" numFmtId="0" fontId="18" fillId="2" borderId="0" xfId="0" applyAlignment="1" applyBorder="1" applyFont="1" applyNumberFormat="1" applyFill="1" applyProtection="1">
      <alignment horizontal="center" wrapText="1"/>
    </xf>
    <xf xxid="84" numFmtId="0" fontId="9" fillId="2" borderId="0" xfId="0" applyAlignment="1" applyBorder="1" applyFont="1" applyNumberFormat="1" applyFill="1" applyProtection="1">
      <alignment horizontal="left" wrapText="1" indent="2"/>
    </xf>
    <xf xxid="85" numFmtId="0" fontId="10" fillId="2" borderId="0" xfId="0" applyAlignment="1" applyBorder="1" applyFont="1" applyNumberFormat="1" applyFill="1" applyProtection="1">
      <alignment horizontal="center"/>
    </xf>
    <xf xxid="86" numFmtId="0" fontId="9" fillId="2" borderId="18" xfId="0" applyAlignment="1" applyBorder="1" applyFont="1" applyNumberFormat="1" applyFill="1" applyProtection="1">
      <alignment horizontal="center" vertical="center" wrapText="1"/>
    </xf>
    <xf xxid="87" numFmtId="0" fontId="10" fillId="2" borderId="19" xfId="0" applyAlignment="1" applyBorder="1" applyFont="1" applyNumberFormat="1" applyFill="1" applyProtection="1">
      <alignment horizontal="center" wrapText="1"/>
    </xf>
    <xf xxid="88" numFmtId="0" fontId="5" fillId="2" borderId="20" xfId="0" applyAlignment="1" applyBorder="1" applyFont="1" applyNumberFormat="1" applyFill="1" applyProtection="1">
      <alignment horizontal="right" wrapText="1"/>
    </xf>
    <xf xxid="89" numFmtId="0" fontId="10" fillId="2" borderId="21" xfId="0" applyAlignment="1" applyBorder="1" applyFont="1" applyNumberFormat="1" applyFill="1" applyProtection="1">
      <alignment horizontal="center" wrapText="1"/>
    </xf>
    <xf xxid="90" numFmtId="0" fontId="10" fillId="2" borderId="22" xfId="0" applyAlignment="1" applyBorder="1" applyFont="1" applyNumberFormat="1" applyFill="1" applyProtection="1">
      <alignment horizontal="center" wrapText="1"/>
    </xf>
    <xf xxid="91" numFmtId="0" fontId="5" fillId="2" borderId="23" xfId="0" applyAlignment="1" applyBorder="1" applyFont="1" applyNumberFormat="1" applyFill="1" applyProtection="1">
      <alignment horizontal="right" wrapText="1"/>
    </xf>
    <xf xxid="92" numFmtId="0" fontId="10" fillId="2" borderId="12" xfId="0" applyAlignment="1" applyBorder="1" applyFont="1" applyNumberFormat="1" applyFill="1" applyProtection="1">
      <alignment horizontal="center" vertical="center" wrapText="1"/>
    </xf>
    <xf xxid="93" numFmtId="0" fontId="10" fillId="2" borderId="24" xfId="0" applyAlignment="1" applyBorder="1" applyFont="1" applyNumberFormat="1" applyFill="1" applyProtection="1">
      <alignment horizontal="center" vertical="center" wrapText="1"/>
    </xf>
    <xf xxid="94" numFmtId="0" fontId="10" fillId="2" borderId="16" xfId="0" applyAlignment="1" applyBorder="1" applyFont="1" applyNumberFormat="1" applyFill="1" applyProtection="1">
      <alignment horizontal="center" vertical="center" wrapText="1"/>
    </xf>
    <xf xxid="95" numFmtId="0" fontId="10" fillId="2" borderId="11" xfId="0" applyAlignment="1" applyBorder="1" applyFont="1" applyNumberFormat="1" applyFill="1" applyProtection="1">
      <alignment horizontal="center" vertical="center" wrapText="1"/>
    </xf>
    <xf xxid="96" numFmtId="0" fontId="10" fillId="2" borderId="20" xfId="0" applyAlignment="1" applyBorder="1" applyFont="1" applyNumberFormat="1" applyFill="1" applyProtection="1">
      <alignment horizontal="center" vertical="center" wrapText="1"/>
    </xf>
    <xf xxid="97" numFmtId="0" fontId="11" fillId="2" borderId="10" xfId="0" applyAlignment="1" applyBorder="1" applyFont="1" applyNumberFormat="1" applyFill="1" applyProtection="1">
      <alignment horizontal="right"/>
    </xf>
    <xf xxid="98" numFmtId="0" fontId="10" fillId="2" borderId="21" xfId="0" applyAlignment="1" applyBorder="1" applyFont="1" applyNumberFormat="1" applyFill="1" applyProtection="1">
      <alignment horizontal="right"/>
    </xf>
    <xf xxid="99" numFmtId="0" fontId="10" fillId="2" borderId="0" xfId="0" applyAlignment="1" applyBorder="1" applyFont="1" applyNumberFormat="1" applyFill="1" applyProtection="1">
      <alignment horizontal="right"/>
    </xf>
    <xf xxid="100" numFmtId="0" fontId="10" fillId="2" borderId="15" xfId="0" applyAlignment="1" applyBorder="1" applyFont="1" applyNumberFormat="1" applyFill="1" applyProtection="1">
      <alignment horizontal="right"/>
    </xf>
    <xf xxid="101" numFmtId="0" fontId="10" fillId="2" borderId="22" xfId="0" applyAlignment="1" applyBorder="1" applyFont="1" applyNumberFormat="1" applyFill="1" applyProtection="1">
      <alignment horizontal="right"/>
    </xf>
    <xf xxid="102" numFmtId="0" fontId="10" fillId="2" borderId="19" xfId="0" applyAlignment="1" applyBorder="1" applyFont="1" applyNumberFormat="1" applyFill="1" applyProtection="1">
      <alignment horizontal="right"/>
    </xf>
    <xf xxid="103" numFmtId="0" fontId="14" fillId="2" borderId="0" xfId="0" applyAlignment="1" applyBorder="1" applyFont="1" applyNumberFormat="1" applyFill="1" applyProtection="1">
      <alignment horizontal="center" vertical="center"/>
    </xf>
    <xf xxid="104" numFmtId="0" fontId="15" fillId="2" borderId="0" xfId="0" applyAlignment="1" applyBorder="1" applyFont="1" applyNumberFormat="1" applyFill="1" applyProtection="1">
      <alignment horizontal="center" vertical="center"/>
    </xf>
    <xf xxid="105" numFmtId="0" fontId="9" fillId="2" borderId="0" xfId="0" applyAlignment="1" applyBorder="1" applyFont="1" applyNumberFormat="1" applyFill="1" applyProtection="1">
      <alignment horizontal="center" vertical="center" wrapText="1"/>
    </xf>
    <xf xxid="106" numFmtId="0" fontId="9" fillId="2" borderId="11" xfId="0" applyAlignment="1" applyBorder="1" applyFont="1" applyNumberFormat="1" applyFill="1" applyProtection="1">
      <alignment horizontal="center" vertical="center" wrapText="1"/>
    </xf>
    <xf xxid="107" numFmtId="0" fontId="10" fillId="2" borderId="13" xfId="0" applyAlignment="1" applyBorder="1" applyFont="1" applyNumberFormat="1" applyFill="1" applyProtection="1">
      <alignment horizontal="center" vertical="center" wrapText="1"/>
    </xf>
    <xf xxid="108" numFmtId="0" fontId="10" fillId="2" borderId="0" xfId="0" applyAlignment="1" applyBorder="1" applyFont="1" applyNumberFormat="1" applyFill="1" applyProtection="1">
      <alignment horizontal="center" vertical="center" wrapText="1"/>
    </xf>
    <xf xxid="109" numFmtId="0" fontId="9" fillId="2" borderId="25" xfId="0" applyAlignment="1" applyBorder="1" applyFont="1" applyNumberFormat="1" applyFill="1" applyProtection="1">
      <alignment horizontal="center" vertical="center" wrapText="1"/>
    </xf>
    <xf xxid="110" numFmtId="0" fontId="9" fillId="2" borderId="26" xfId="0" applyAlignment="1" applyBorder="1" applyFont="1" applyNumberFormat="1" applyFill="1" applyProtection="1">
      <alignment horizontal="center" vertical="center" wrapText="1"/>
    </xf>
    <xf xxid="111" numFmtId="0" fontId="0" fillId="2" borderId="27" xfId="0" applyAlignment="1" applyBorder="1" applyFont="1" applyNumberFormat="1" applyFill="1" applyProtection="1">
      <alignment horizontal="center" vertical="center" wrapText="1"/>
    </xf>
    <xf xxid="112" numFmtId="0" fontId="0" fillId="2" borderId="28" xfId="0" applyAlignment="1" applyBorder="1" applyFont="1" applyNumberFormat="1" applyFill="1" applyProtection="1">
      <alignment horizontal="center" vertical="center" wrapText="1"/>
    </xf>
    <xf xxid="113" numFmtId="0" fontId="10" fillId="2" borderId="27" xfId="0" applyAlignment="1" applyBorder="1" applyFont="1" applyNumberFormat="1" applyFill="1" applyProtection="1">
      <alignment horizontal="center" vertical="center" wrapText="1"/>
    </xf>
    <xf xxid="114" numFmtId="0" fontId="0" fillId="2" borderId="29" xfId="0" applyAlignment="1" applyBorder="1" applyFont="1" applyNumberFormat="1" applyFill="1" applyProtection="1">
      <alignment horizontal="center" vertical="center" wrapText="1"/>
    </xf>
    <xf xxid="115" numFmtId="0" fontId="16" fillId="2" borderId="0" xfId="0" applyAlignment="1" applyBorder="1" applyFont="1" applyNumberFormat="1" applyFill="1" applyProtection="1">
      <alignment horizontal="left" vertical="top" wrapText="1"/>
    </xf>
    <xf xxid="116" numFmtId="0" fontId="17" fillId="2" borderId="0" xfId="0" applyAlignment="1" applyBorder="1" applyFont="1" applyNumberFormat="1" applyFill="1" applyProtection="1">
      <alignment horizontal="left" vertical="top" wrapText="1"/>
    </xf>
    <xf xxid="117" numFmtId="0" fontId="16" fillId="2" borderId="13" xfId="0" applyAlignment="1" applyBorder="1" applyFont="1" applyNumberFormat="1" applyFill="1" applyProtection="1">
      <alignment horizontal="left" vertical="top" wrapText="1"/>
    </xf>
    <xf xxid="118" numFmtId="0" fontId="17" fillId="2" borderId="13" xfId="0" applyAlignment="1" applyBorder="1" applyFont="1" applyNumberFormat="1" applyFill="1" applyProtection="1">
      <alignment horizontal="left" vertical="top" wrapText="1"/>
    </xf>
    <xf xxid="119" numFmtId="0" fontId="9" fillId="2" borderId="30" xfId="0" applyAlignment="1" applyBorder="1" applyFont="1" applyNumberFormat="1" applyFill="1" applyProtection="1">
      <alignment horizontal="center" vertical="center" wrapText="1"/>
    </xf>
    <xf xxid="120" numFmtId="0" fontId="0" fillId="2" borderId="31" xfId="0" applyAlignment="1" applyBorder="1" applyFont="1" applyNumberFormat="1" applyFill="1" applyProtection="1">
      <alignment horizontal="center" vertical="center" wrapText="1"/>
    </xf>
    <xf xxid="121" numFmtId="0" fontId="9" fillId="2" borderId="32" xfId="0" applyAlignment="1" applyBorder="1" applyFont="1" applyNumberFormat="1" applyFill="1" applyProtection="1">
      <alignment horizontal="center" vertical="center" wrapText="1"/>
    </xf>
    <xf xxid="122" numFmtId="0" fontId="0" fillId="2" borderId="32" xfId="0" applyAlignment="1" applyBorder="1" applyFont="1" applyNumberFormat="1" applyFill="1" applyProtection="1">
      <alignment horizontal="center" vertical="center" wrapText="1"/>
    </xf>
    <xf xxid="123" numFmtId="0" fontId="9" fillId="2" borderId="33" xfId="0" applyAlignment="1" applyBorder="1" applyFont="1" applyNumberFormat="1" applyFill="1" applyProtection="1">
      <alignment horizontal="center" vertical="center" wrapText="1"/>
    </xf>
    <xf xxid="124" numFmtId="0" fontId="0" fillId="2" borderId="12" xfId="0" applyAlignment="1" applyBorder="1" applyFont="1" applyNumberFormat="1" applyFill="1" applyProtection="1">
      <alignment horizontal="center" wrapText="1"/>
    </xf>
    <xf xxid="125" numFmtId="0" fontId="9" fillId="2" borderId="31" xfId="0" applyAlignment="1" applyBorder="1" applyFont="1" applyNumberFormat="1" applyFill="1" applyProtection="1">
      <alignment horizontal="center" vertical="center" wrapText="1"/>
    </xf>
    <xf xxid="126" numFmtId="0" fontId="0" fillId="2" borderId="34" xfId="0" applyAlignment="1" applyBorder="1" applyFont="1" applyNumberFormat="1" applyFill="1" applyProtection="1">
      <alignment horizontal="center" vertical="center" wrapText="1"/>
    </xf>
    <xf xxid="127" numFmtId="0" fontId="0" fillId="2" borderId="0" xfId="0"/>
    <xf xxid="128" numFmtId="0" fontId="0" fillId="2" borderId="0" xfId="0" applyAlignment="1">
      <alignment wrapText="1"/>
    </xf>
    <xf xxid="129" numFmtId="0" fontId="37" fillId="2" borderId="0" xfId="0" applyAlignment="1" applyBorder="1" applyFont="1" applyNumberFormat="1" applyFill="1" applyProtection="1"/>
    <xf xxid="130" numFmtId="0" fontId="16" fillId="2" borderId="0" xfId="0" applyAlignment="1" applyBorder="1" applyFont="1" applyNumberFormat="1" applyFill="1" applyProtection="1"/>
    <xf xxid="131" numFmtId="0" fontId="38" fillId="2" borderId="0" xfId="0" applyAlignment="1" applyFont="1">
      <alignment wrapText="1"/>
    </xf>
    <xf xxid="132" numFmtId="0" fontId="16" fillId="2" borderId="0" xfId="0" applyAlignment="1" applyFont="1">
      <alignment wrapText="1"/>
    </xf>
    <xf xxid="133" numFmtId="0" fontId="38" fillId="2" borderId="0" xfId="0" applyFont="1"/>
    <xf xxid="134" numFmtId="0" fontId="16" fillId="2" borderId="0" xfId="0" applyFont="1"/>
    <xf xxid="135" numFmtId="177" fontId="11" fillId="2" borderId="10" xfId="0" applyAlignment="1" applyBorder="1" applyFont="1" applyNumberFormat="1" applyFill="1" applyProtection="1">
      <alignment horizontal="right"/>
    </xf>
    <xf xxid="136" numFmtId="177" fontId="39" fillId="2" borderId="10" xfId="0" applyAlignment="1" applyBorder="1" applyFont="1" applyNumberFormat="1" applyFill="1" applyProtection="1">
      <alignment horizontal="right"/>
    </xf>
    <xf xxid="137" numFmtId="177" fontId="40" fillId="2" borderId="10" xfId="0" applyAlignment="1" applyBorder="1" applyFont="1" applyNumberFormat="1" applyFill="1" applyProtection="1">
      <alignment horizontal="right"/>
    </xf>
    <xf xxid="138" numFmtId="177" fontId="10" fillId="2" borderId="21" xfId="0" applyAlignment="1" applyBorder="1" applyFont="1" applyNumberFormat="1" applyFill="1" applyProtection="1">
      <alignment horizontal="right"/>
    </xf>
    <xf xxid="139" numFmtId="177" fontId="18" fillId="2" borderId="21" xfId="0" applyAlignment="1" applyBorder="1" applyFont="1" applyNumberFormat="1" applyFill="1" applyProtection="1">
      <alignment horizontal="right"/>
    </xf>
    <xf xxid="140" numFmtId="0" fontId="41" fillId="2" borderId="0" xfId="0" applyAlignment="1" applyBorder="1" applyFont="1" applyNumberFormat="1" applyFill="1" applyProtection="1">
      <alignment horizontal="center" vertical="center"/>
    </xf>
    <xf xxid="141" numFmtId="0" fontId="17" fillId="2" borderId="0" xfId="0" applyFont="1"/>
    <xf xxid="142" numFmtId="0" fontId="17" fillId="2" borderId="0" xfId="0" applyAlignment="1" applyFont="1">
      <alignment wrapText="1"/>
    </xf>
    <xf xxid="143" numFmtId="177" fontId="10" fillId="2" borderId="0" xfId="0" applyAlignment="1" applyBorder="1" applyFont="1" applyNumberFormat="1" applyFill="1" applyProtection="1">
      <alignment horizontal="right"/>
    </xf>
    <xf xxid="144" numFmtId="177" fontId="18" fillId="2" borderId="0" xfId="0" applyAlignment="1" applyBorder="1" applyFont="1" applyNumberFormat="1" applyFill="1" applyProtection="1">
      <alignment horizontal="right"/>
    </xf>
    <xf xxid="145" numFmtId="177" fontId="10" fillId="2" borderId="15" xfId="0" applyAlignment="1" applyBorder="1" applyFont="1" applyNumberFormat="1" applyFill="1" applyProtection="1">
      <alignment horizontal="right"/>
    </xf>
    <xf xxid="146" numFmtId="177" fontId="18" fillId="2" borderId="15" xfId="0" applyAlignment="1" applyBorder="1" applyFont="1" applyNumberFormat="1" applyFill="1" applyProtection="1">
      <alignment horizontal="right"/>
    </xf>
    <xf xxid="147" numFmtId="177" fontId="10" fillId="2" borderId="22" xfId="0" applyAlignment="1" applyBorder="1" applyFont="1" applyNumberFormat="1" applyFill="1" applyProtection="1">
      <alignment horizontal="right"/>
    </xf>
    <xf xxid="148" numFmtId="177" fontId="18" fillId="2" borderId="22" xfId="0" applyAlignment="1" applyBorder="1" applyFont="1" applyNumberFormat="1" applyFill="1" applyProtection="1">
      <alignment horizontal="right"/>
    </xf>
    <xf xxid="149" numFmtId="177" fontId="10" fillId="2" borderId="19" xfId="0" applyAlignment="1" applyBorder="1" applyFont="1" applyNumberFormat="1" applyFill="1" applyProtection="1">
      <alignment horizontal="right"/>
    </xf>
    <xf xxid="150" numFmtId="177" fontId="18" fillId="2" borderId="19" xfId="0" applyAlignment="1" applyBorder="1" applyFont="1" applyNumberFormat="1" applyFill="1" applyProtection="1">
      <alignment horizontal="right"/>
    </xf>
    <xf xxid="151" numFmtId="0" fontId="42" fillId="2" borderId="0" xfId="0" applyAlignment="1" applyBorder="1" applyFont="1" applyNumberFormat="1" applyFill="1" applyProtection="1">
      <alignment horizontal="center"/>
    </xf>
    <xf xxid="152" numFmtId="0" fontId="0" fillId="2" borderId="0" xfId="0" applyAlignment="1" applyBorder="1" applyFont="1" applyNumberFormat="1" applyFill="1" applyProtection="1">
      <alignment horizontal="center"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36"/>
  <sheetViews>
    <sheetView topLeftCell="B1" view="normal" workbookViewId="0">
      <selection pane="topLeft" activeCell="A2" sqref="A2"/>
    </sheetView>
  </sheetViews>
  <sheetFormatPr customHeight="1" defaultRowHeight="16.5" baseColWidth="0"/>
  <cols>
    <col min="1" max="1" width="15.625" style="3" customWidth="1"/>
    <col min="2" max="5" width="16.875" customWidth="1"/>
    <col min="6" max="7" width="13.625" customWidth="1"/>
    <col min="8" max="9" width="14.625" customWidth="1"/>
    <col min="10" max="10" width="13.625" customWidth="1"/>
    <col min="11" max="11" width="14.625" customWidth="1"/>
  </cols>
  <sheetData>
    <row r="1" spans="1:11" ht="39.95" customHeight="1">
      <c r="A1" s="77" t="s">
        <v>0</v>
      </c>
      <c r="B1" s="40"/>
      <c r="C1" s="40"/>
      <c r="D1" s="40"/>
      <c r="E1" s="40"/>
      <c r="F1" s="89" t="s">
        <v>2</v>
      </c>
      <c r="G1" s="41"/>
      <c r="H1" s="41"/>
      <c r="I1" s="41"/>
      <c r="J1" s="41"/>
      <c r="K1" s="41"/>
    </row>
    <row r="2" spans="1:11" ht="15" customHeight="1" thickBot="1">
      <c r="A2" s="3"/>
      <c r="B2" s="1"/>
      <c r="C2" s="15"/>
      <c r="D2" s="15"/>
      <c r="E2" s="15" t="s">
        <v>11</v>
      </c>
      <c r="F2" s="14"/>
      <c r="G2" s="14"/>
      <c r="H2" s="14"/>
      <c r="I2" s="14"/>
      <c r="J2" s="14"/>
      <c r="K2" s="16" t="s">
        <v>7</v>
      </c>
    </row>
    <row r="3" spans="1:11" ht="15" customHeight="1">
      <c r="A3" s="8" t="s">
        <v>10</v>
      </c>
      <c r="B3" s="46" t="s">
        <v>20</v>
      </c>
      <c r="C3" s="8"/>
      <c r="D3" s="8"/>
      <c r="E3" s="8"/>
      <c r="F3" s="50" t="s">
        <v>8</v>
      </c>
      <c r="G3" s="51"/>
      <c r="H3" s="47" t="s">
        <v>12</v>
      </c>
      <c r="I3" s="48"/>
      <c r="J3" s="49"/>
      <c r="K3" s="44" t="s">
        <v>23</v>
      </c>
    </row>
    <row r="4" spans="1:11" ht="39.95" customHeight="1">
      <c r="A4" s="42"/>
      <c r="B4" s="56" t="s">
        <v>19</v>
      </c>
      <c r="C4" s="57"/>
      <c r="D4" s="58" t="s">
        <v>21</v>
      </c>
      <c r="E4" s="59"/>
      <c r="F4" s="62" t="s">
        <v>22</v>
      </c>
      <c r="G4" s="63"/>
      <c r="H4" s="60" t="s">
        <v>15</v>
      </c>
      <c r="I4" s="60" t="s">
        <v>16</v>
      </c>
      <c r="J4" s="23" t="s">
        <v>17</v>
      </c>
      <c r="K4" s="45"/>
    </row>
    <row r="5" spans="1:11" ht="39.95" customHeight="1" thickBot="1">
      <c r="A5" s="43"/>
      <c r="B5" s="30" t="s">
        <v>14</v>
      </c>
      <c r="C5" s="29" t="s">
        <v>13</v>
      </c>
      <c r="D5" s="31" t="s">
        <v>14</v>
      </c>
      <c r="E5" s="29" t="s">
        <v>13</v>
      </c>
      <c r="F5" s="32" t="s">
        <v>14</v>
      </c>
      <c r="G5" s="31" t="s">
        <v>13</v>
      </c>
      <c r="H5" s="61"/>
      <c r="I5" s="61"/>
      <c r="J5" s="33" t="s">
        <v>18</v>
      </c>
      <c r="K5" s="32"/>
    </row>
    <row r="6" spans="1:11" ht="5.1" customHeight="1">
      <c r="A6" s="8"/>
      <c r="B6" s="5"/>
      <c r="C6" s="18"/>
      <c r="D6" s="18"/>
      <c r="E6" s="18"/>
      <c r="F6" s="17"/>
      <c r="G6" s="12"/>
      <c r="H6" s="26"/>
      <c r="I6" s="27"/>
      <c r="J6" s="24"/>
      <c r="K6" s="11"/>
    </row>
    <row r="7" spans="1:11" ht="16.25" customHeight="1">
      <c r="A7" s="21" t="s">
        <v>26</v>
      </c>
      <c r="B7" s="73">
        <v>185</v>
      </c>
      <c r="C7" s="75">
        <v>68309</v>
      </c>
      <c r="D7" s="75">
        <v>103</v>
      </c>
      <c r="E7" s="75">
        <v>47757</v>
      </c>
      <c r="F7" s="80">
        <v>82</v>
      </c>
      <c r="G7" s="82">
        <v>20552</v>
      </c>
      <c r="H7" s="75">
        <v>77621</v>
      </c>
      <c r="I7" s="84">
        <v>107261</v>
      </c>
      <c r="J7" s="86">
        <v>14465</v>
      </c>
      <c r="K7" s="22">
        <v>2006</v>
      </c>
    </row>
    <row r="8" spans="1:11" ht="16.25" customHeight="1">
      <c r="A8" s="21" t="s">
        <v>27</v>
      </c>
      <c r="B8" s="73">
        <v>123</v>
      </c>
      <c r="C8" s="75">
        <v>37206</v>
      </c>
      <c r="D8" s="75">
        <v>88</v>
      </c>
      <c r="E8" s="75">
        <v>31434</v>
      </c>
      <c r="F8" s="80">
        <v>35</v>
      </c>
      <c r="G8" s="82">
        <v>5772</v>
      </c>
      <c r="H8" s="75">
        <v>25536</v>
      </c>
      <c r="I8" s="84">
        <v>84203</v>
      </c>
      <c r="J8" s="86">
        <v>7864</v>
      </c>
      <c r="K8" s="22">
        <v>2007</v>
      </c>
    </row>
    <row r="9" spans="1:11" ht="16.25" customHeight="1">
      <c r="A9" s="21" t="s">
        <v>28</v>
      </c>
      <c r="B9" s="73">
        <v>70</v>
      </c>
      <c r="C9" s="75">
        <v>18002</v>
      </c>
      <c r="D9" s="75">
        <v>63</v>
      </c>
      <c r="E9" s="75">
        <v>7677</v>
      </c>
      <c r="F9" s="80">
        <v>7</v>
      </c>
      <c r="G9" s="82">
        <v>10325</v>
      </c>
      <c r="H9" s="75">
        <v>1026</v>
      </c>
      <c r="I9" s="84">
        <v>970</v>
      </c>
      <c r="J9" s="86">
        <v>8455</v>
      </c>
      <c r="K9" s="22">
        <v>2008</v>
      </c>
    </row>
    <row r="10" spans="1:11" ht="16.25" customHeight="1">
      <c r="A10" s="21" t="s">
        <v>29</v>
      </c>
      <c r="B10" s="73">
        <v>79</v>
      </c>
      <c r="C10" s="75">
        <v>53002</v>
      </c>
      <c r="D10" s="75">
        <v>70</v>
      </c>
      <c r="E10" s="75">
        <v>44070</v>
      </c>
      <c r="F10" s="80">
        <v>9</v>
      </c>
      <c r="G10" s="82">
        <v>8932</v>
      </c>
      <c r="H10" s="75">
        <v>83205</v>
      </c>
      <c r="I10" s="84">
        <v>59653</v>
      </c>
      <c r="J10" s="86">
        <v>16750</v>
      </c>
      <c r="K10" s="22">
        <v>2009</v>
      </c>
    </row>
    <row r="11" spans="1:11" ht="16.25" customHeight="1">
      <c r="A11" s="21" t="s">
        <v>30</v>
      </c>
      <c r="B11" s="73">
        <v>73</v>
      </c>
      <c r="C11" s="75">
        <v>224066</v>
      </c>
      <c r="D11" s="75">
        <v>66</v>
      </c>
      <c r="E11" s="75">
        <v>205687</v>
      </c>
      <c r="F11" s="80">
        <v>7</v>
      </c>
      <c r="G11" s="82">
        <v>18379</v>
      </c>
      <c r="H11" s="75">
        <v>85763</v>
      </c>
      <c r="I11" s="84">
        <v>26649</v>
      </c>
      <c r="J11" s="86">
        <v>5613</v>
      </c>
      <c r="K11" s="22">
        <v>2010</v>
      </c>
    </row>
    <row r="12" spans="1:11" ht="31.9" customHeight="1">
      <c r="A12" s="21" t="s">
        <v>31</v>
      </c>
      <c r="B12" s="73">
        <v>78</v>
      </c>
      <c r="C12" s="75">
        <v>40114</v>
      </c>
      <c r="D12" s="75">
        <v>65</v>
      </c>
      <c r="E12" s="75">
        <v>9153</v>
      </c>
      <c r="F12" s="80">
        <v>13</v>
      </c>
      <c r="G12" s="82">
        <v>30961</v>
      </c>
      <c r="H12" s="75">
        <v>21736</v>
      </c>
      <c r="I12" s="84">
        <v>13438</v>
      </c>
      <c r="J12" s="86">
        <v>6813</v>
      </c>
      <c r="K12" s="22">
        <v>2011</v>
      </c>
    </row>
    <row r="13" spans="1:11" ht="16.25" customHeight="1">
      <c r="A13" s="21" t="s">
        <v>32</v>
      </c>
      <c r="B13" s="73">
        <v>99</v>
      </c>
      <c r="C13" s="75">
        <v>143680</v>
      </c>
      <c r="D13" s="75">
        <v>86</v>
      </c>
      <c r="E13" s="75">
        <v>32557</v>
      </c>
      <c r="F13" s="80">
        <v>13</v>
      </c>
      <c r="G13" s="82">
        <v>111123</v>
      </c>
      <c r="H13" s="75">
        <v>40883</v>
      </c>
      <c r="I13" s="84">
        <v>72170</v>
      </c>
      <c r="J13" s="86">
        <v>15233</v>
      </c>
      <c r="K13" s="22">
        <v>2012</v>
      </c>
    </row>
    <row r="14" spans="1:11" ht="16.25" customHeight="1">
      <c r="A14" s="21" t="s">
        <v>33</v>
      </c>
      <c r="B14" s="73">
        <v>103</v>
      </c>
      <c r="C14" s="75">
        <v>77452</v>
      </c>
      <c r="D14" s="75">
        <v>87</v>
      </c>
      <c r="E14" s="75">
        <v>27886</v>
      </c>
      <c r="F14" s="80">
        <v>16</v>
      </c>
      <c r="G14" s="82">
        <v>49565</v>
      </c>
      <c r="H14" s="75">
        <v>61881</v>
      </c>
      <c r="I14" s="84">
        <v>28108</v>
      </c>
      <c r="J14" s="86">
        <v>13723</v>
      </c>
      <c r="K14" s="22">
        <v>2013</v>
      </c>
    </row>
    <row r="15" spans="1:11" ht="16.25" customHeight="1">
      <c r="A15" s="21" t="s">
        <v>34</v>
      </c>
      <c r="B15" s="73">
        <v>130</v>
      </c>
      <c r="C15" s="75">
        <v>120067</v>
      </c>
      <c r="D15" s="75">
        <v>104</v>
      </c>
      <c r="E15" s="75">
        <v>29558</v>
      </c>
      <c r="F15" s="80">
        <v>26</v>
      </c>
      <c r="G15" s="82">
        <v>90509</v>
      </c>
      <c r="H15" s="75">
        <v>368061</v>
      </c>
      <c r="I15" s="84">
        <v>118540</v>
      </c>
      <c r="J15" s="86">
        <v>22892</v>
      </c>
      <c r="K15" s="22">
        <v>2014</v>
      </c>
    </row>
    <row r="16" spans="1:11" ht="16.25" customHeight="1">
      <c r="A16" s="21" t="s">
        <v>35</v>
      </c>
      <c r="B16" s="73">
        <v>138</v>
      </c>
      <c r="C16" s="75">
        <v>113538</v>
      </c>
      <c r="D16" s="75">
        <v>106</v>
      </c>
      <c r="E16" s="75">
        <v>34393</v>
      </c>
      <c r="F16" s="80">
        <v>32</v>
      </c>
      <c r="G16" s="82">
        <v>79145</v>
      </c>
      <c r="H16" s="75">
        <v>42192</v>
      </c>
      <c r="I16" s="84">
        <v>85326</v>
      </c>
      <c r="J16" s="86">
        <v>49635</v>
      </c>
      <c r="K16" s="22">
        <v>2015</v>
      </c>
    </row>
    <row r="17" spans="1:11" ht="31.9" customHeight="1">
      <c r="A17" s="21" t="s">
        <v>36</v>
      </c>
      <c r="B17" s="73">
        <v>94</v>
      </c>
      <c r="C17" s="75">
        <v>60596</v>
      </c>
      <c r="D17" s="75">
        <v>84</v>
      </c>
      <c r="E17" s="75">
        <v>51317</v>
      </c>
      <c r="F17" s="80">
        <v>10</v>
      </c>
      <c r="G17" s="82">
        <v>9279</v>
      </c>
      <c r="H17" s="75">
        <v>306609</v>
      </c>
      <c r="I17" s="84">
        <v>26428</v>
      </c>
      <c r="J17" s="86">
        <v>11132</v>
      </c>
      <c r="K17" s="22">
        <v>2016</v>
      </c>
    </row>
    <row r="18" spans="1:11" ht="16.25" customHeight="1">
      <c r="A18" s="21" t="s">
        <v>37</v>
      </c>
      <c r="B18" s="73">
        <v>114</v>
      </c>
      <c r="C18" s="75">
        <v>27133</v>
      </c>
      <c r="D18" s="75">
        <v>67</v>
      </c>
      <c r="E18" s="75">
        <v>20629</v>
      </c>
      <c r="F18" s="80">
        <v>47</v>
      </c>
      <c r="G18" s="82">
        <v>6504</v>
      </c>
      <c r="H18" s="75">
        <v>51873</v>
      </c>
      <c r="I18" s="84">
        <v>25343</v>
      </c>
      <c r="J18" s="86">
        <v>19802</v>
      </c>
      <c r="K18" s="22">
        <v>2017</v>
      </c>
    </row>
    <row r="19" spans="1:11" ht="16.25" customHeight="1">
      <c r="A19" s="21" t="s">
        <v>38</v>
      </c>
      <c r="B19" s="73">
        <v>83</v>
      </c>
      <c r="C19" s="75">
        <v>137586</v>
      </c>
      <c r="D19" s="75">
        <v>51</v>
      </c>
      <c r="E19" s="75">
        <v>31849</v>
      </c>
      <c r="F19" s="80">
        <v>32</v>
      </c>
      <c r="G19" s="82">
        <v>105737</v>
      </c>
      <c r="H19" s="75">
        <v>109667</v>
      </c>
      <c r="I19" s="84">
        <v>137506</v>
      </c>
      <c r="J19" s="86">
        <v>22144</v>
      </c>
      <c r="K19" s="22">
        <v>2018</v>
      </c>
    </row>
    <row r="20" spans="1:11" ht="16.25" customHeight="1">
      <c r="A20" s="21" t="s">
        <v>39</v>
      </c>
      <c r="B20" s="73">
        <v>95</v>
      </c>
      <c r="C20" s="75">
        <v>125991</v>
      </c>
      <c r="D20" s="75">
        <v>56</v>
      </c>
      <c r="E20" s="75">
        <v>11828</v>
      </c>
      <c r="F20" s="80">
        <v>39</v>
      </c>
      <c r="G20" s="82">
        <v>114162</v>
      </c>
      <c r="H20" s="75">
        <v>49819</v>
      </c>
      <c r="I20" s="84">
        <v>105626</v>
      </c>
      <c r="J20" s="86">
        <v>25788</v>
      </c>
      <c r="K20" s="22">
        <v>2019</v>
      </c>
    </row>
    <row r="21" spans="1:11" ht="16.25" customHeight="1">
      <c r="A21" s="21" t="s">
        <v>40</v>
      </c>
      <c r="B21" s="73">
        <v>94</v>
      </c>
      <c r="C21" s="75">
        <v>144886</v>
      </c>
      <c r="D21" s="75">
        <v>50</v>
      </c>
      <c r="E21" s="75">
        <v>36030</v>
      </c>
      <c r="F21" s="80">
        <v>44</v>
      </c>
      <c r="G21" s="82">
        <v>108857</v>
      </c>
      <c r="H21" s="75">
        <v>68721</v>
      </c>
      <c r="I21" s="84">
        <v>47003</v>
      </c>
      <c r="J21" s="86">
        <v>20392</v>
      </c>
      <c r="K21" s="22">
        <v>2020</v>
      </c>
    </row>
    <row r="22" spans="1:11" ht="31.9" customHeight="1">
      <c r="A22" s="21" t="s">
        <v>41</v>
      </c>
      <c r="B22" s="73">
        <v>172</v>
      </c>
      <c r="C22" s="75">
        <v>188805</v>
      </c>
      <c r="D22" s="75">
        <v>86</v>
      </c>
      <c r="E22" s="75">
        <v>28300</v>
      </c>
      <c r="F22" s="80">
        <v>86</v>
      </c>
      <c r="G22" s="82">
        <v>160505</v>
      </c>
      <c r="H22" s="75">
        <v>99112</v>
      </c>
      <c r="I22" s="84">
        <v>82669</v>
      </c>
      <c r="J22" s="86">
        <v>31855</v>
      </c>
      <c r="K22" s="22">
        <v>2021</v>
      </c>
    </row>
    <row r="23" spans="1:11" ht="16.25" customHeight="1">
      <c r="A23" s="21" t="s">
        <v>42</v>
      </c>
      <c r="B23" s="73">
        <v>139</v>
      </c>
      <c r="C23" s="75">
        <v>282844</v>
      </c>
      <c r="D23" s="75">
        <v>87</v>
      </c>
      <c r="E23" s="75">
        <v>56623</v>
      </c>
      <c r="F23" s="80">
        <v>52</v>
      </c>
      <c r="G23" s="82">
        <v>226220</v>
      </c>
      <c r="H23" s="75">
        <v>111281</v>
      </c>
      <c r="I23" s="84">
        <v>166260</v>
      </c>
      <c r="J23" s="86">
        <v>61031</v>
      </c>
      <c r="K23" s="22">
        <v>2022</v>
      </c>
    </row>
    <row r="24" spans="1:11" ht="16.25" customHeight="1">
      <c r="A24" s="21" t="s">
        <v>43</v>
      </c>
      <c r="B24" s="73">
        <v>100</v>
      </c>
      <c r="C24" s="75">
        <v>187646</v>
      </c>
      <c r="D24" s="75">
        <v>63</v>
      </c>
      <c r="E24" s="75">
        <v>49216</v>
      </c>
      <c r="F24" s="80">
        <v>37</v>
      </c>
      <c r="G24" s="82">
        <v>138430</v>
      </c>
      <c r="H24" s="75">
        <v>173800</v>
      </c>
      <c r="I24" s="84">
        <v>100500</v>
      </c>
      <c r="J24" s="86">
        <v>22205</v>
      </c>
      <c r="K24" s="22">
        <v>2023</v>
      </c>
    </row>
    <row r="25" spans="1:11" ht="16.25" customHeight="1">
      <c r="A25" s="21" t="s">
        <v>44</v>
      </c>
      <c r="B25" s="73">
        <v>131</v>
      </c>
      <c r="C25" s="75">
        <v>158763</v>
      </c>
      <c r="D25" s="75">
        <v>75</v>
      </c>
      <c r="E25" s="75">
        <v>49395</v>
      </c>
      <c r="F25" s="80">
        <v>56</v>
      </c>
      <c r="G25" s="82">
        <v>109368</v>
      </c>
      <c r="H25" s="75">
        <v>142300</v>
      </c>
      <c r="I25" s="84">
        <v>103299</v>
      </c>
      <c r="J25" s="86">
        <v>27136</v>
      </c>
      <c r="K25" s="22">
        <v>2024</v>
      </c>
    </row>
    <row r="26" spans="1:11" ht="16.25" customHeight="1">
      <c r="A26" s="21" t="s">
        <v>45</v>
      </c>
      <c r="B26" s="73">
        <v>160</v>
      </c>
      <c r="C26" s="75">
        <v>380746</v>
      </c>
      <c r="D26" s="75">
        <v>80</v>
      </c>
      <c r="E26" s="75">
        <v>80504</v>
      </c>
      <c r="F26" s="80">
        <v>80</v>
      </c>
      <c r="G26" s="82">
        <v>300242</v>
      </c>
      <c r="H26" s="75">
        <v>130838</v>
      </c>
      <c r="I26" s="84">
        <v>102238</v>
      </c>
      <c r="J26" s="86">
        <v>41736</v>
      </c>
      <c r="K26" s="22">
        <v>2025</v>
      </c>
    </row>
    <row r="27" spans="1:11" ht="24.95" customHeight="1">
      <c r="A27" s="21" t="s">
        <v>3</v>
      </c>
      <c r="B27" s="73">
        <v>64</v>
      </c>
      <c r="C27" s="75">
        <v>109494</v>
      </c>
      <c r="D27" s="75">
        <v>33</v>
      </c>
      <c r="E27" s="75">
        <v>12789</v>
      </c>
      <c r="F27" s="80">
        <v>31</v>
      </c>
      <c r="G27" s="82">
        <v>96705</v>
      </c>
      <c r="H27" s="75">
        <v>34150</v>
      </c>
      <c r="I27" s="84">
        <v>32132</v>
      </c>
      <c r="J27" s="86">
        <v>7213</v>
      </c>
      <c r="K27" s="88" t="s">
        <v>49</v>
      </c>
    </row>
    <row r="28" spans="1:11" ht="24.95" customHeight="1">
      <c r="A28" s="19" t="s">
        <v>9</v>
      </c>
      <c r="B28" s="74">
        <v>2602</v>
      </c>
      <c r="C28" s="76">
        <v>2956292</v>
      </c>
      <c r="D28" s="76">
        <v>1816</v>
      </c>
      <c r="E28" s="76">
        <v>1126665</v>
      </c>
      <c r="F28" s="81">
        <v>786</v>
      </c>
      <c r="G28" s="83">
        <v>1829627</v>
      </c>
      <c r="H28" s="76">
        <v>2400740</v>
      </c>
      <c r="I28" s="85">
        <v>1591764</v>
      </c>
      <c r="J28" s="87">
        <v>503810</v>
      </c>
      <c r="K28" s="20" t="s">
        <v>48</v>
      </c>
    </row>
    <row r="29" spans="1:11" ht="8.1" customHeight="1" thickBot="1">
      <c r="A29" s="10"/>
      <c r="B29" s="9"/>
      <c r="C29" s="7"/>
      <c r="D29" s="7"/>
      <c r="E29" s="7"/>
      <c r="F29" s="6"/>
      <c r="G29" s="13"/>
      <c r="H29" s="7"/>
      <c r="I29" s="28"/>
      <c r="J29" s="25"/>
      <c r="K29" s="6"/>
    </row>
    <row r="30" spans="1:11" s="2" customFormat="1" ht="12.95" customHeight="1">
      <c r="A30" s="54" t="str">
        <f>SUBSTITUTE(A33&amp;B33,CHAR(10),CHAR(10)&amp;"　　　　　")</f>
        <v>資料來源：財政部推動促參司。</v>
      </c>
      <c r="B30" s="54"/>
      <c r="C30" s="54"/>
      <c r="D30" s="54"/>
      <c r="E30" s="54"/>
      <c r="F30" s="55" t="str">
        <f>SUBSTITUTE(F33&amp;G33,CHAR(10),CHAR(10)&amp;"　　　　　")</f>
        <v>Source：Promotion of Private Participation, Ministry of Finance.</v>
      </c>
      <c r="G30" s="55"/>
      <c r="H30" s="55"/>
      <c r="I30" s="55"/>
      <c r="J30" s="55"/>
      <c r="K30" s="55"/>
    </row>
    <row r="31" spans="1:11" s="2" customFormat="1" ht="69.95" customHeight="1">
      <c r="A31" s="52" t="str">
        <f>SUBSTITUTE(A34&amp;B34,CHAR(10),CHAR(10)&amp;"　　　　　")</f>
        <v>說　　明：依110年10月7日行政院促參推動小組第2次會議決議之廣義民參定義，分列依「促參法」及「其他法令(如
　　　　　政府採購法、電業法)」統計。</v>
      </c>
      <c r="B31" s="52"/>
      <c r="C31" s="52"/>
      <c r="D31" s="52"/>
      <c r="E31" s="52"/>
      <c r="F31" s="53" t="str">
        <f>SUBSTITUTE(F34&amp;G34,CHAR(10),CHAR(10)&amp;"  　　　　　")</f>
        <v>Explanation：According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v>
      </c>
      <c r="G31" s="53"/>
      <c r="H31" s="53"/>
      <c r="I31" s="53"/>
      <c r="J31" s="53"/>
      <c r="K31" s="53"/>
    </row>
    <row r="32" spans="1:11" s="2" customFormat="1" ht="12" customHeight="1">
      <c r="A32" s="4"/>
      <c r="B32" s="4"/>
      <c r="C32" s="4"/>
      <c r="D32" s="4"/>
      <c r="E32" s="4"/>
      <c r="F32" s="4"/>
      <c r="G32" s="4"/>
      <c r="H32" s="4"/>
      <c r="I32" s="4"/>
      <c r="J32" s="4"/>
      <c r="K32" s="4"/>
    </row>
    <row r="33" spans="1:7" hidden="1">
      <c r="A33" s="67" t="s">
        <v>1</v>
      </c>
      <c r="B33" s="71" t="s">
        <v>25</v>
      </c>
      <c r="F33" s="78" t="s">
        <v>5</v>
      </c>
      <c r="G33" s="78" t="s">
        <v>47</v>
      </c>
    </row>
    <row r="34" spans="1:7" hidden="1">
      <c r="A34" s="67" t="s">
        <v>4</v>
      </c>
      <c r="B34" s="69" t="s">
        <v>24</v>
      </c>
      <c r="F34" s="78" t="s">
        <v>6</v>
      </c>
      <c r="G34" s="79" t="s">
        <v>46</v>
      </c>
    </row>
    <row r="36" ht="15" customHeight="1"/>
  </sheetData>
  <mergeCells count="16">
    <mergeCell ref="A31:E31"/>
    <mergeCell ref="F31:K31"/>
    <mergeCell ref="A30:E30"/>
    <mergeCell ref="F30:K30"/>
    <mergeCell ref="B4:C4"/>
    <mergeCell ref="D4:E4"/>
    <mergeCell ref="H4:H5"/>
    <mergeCell ref="I4:I5"/>
    <mergeCell ref="F4:G4"/>
    <mergeCell ref="A1:E1"/>
    <mergeCell ref="F1:K1"/>
    <mergeCell ref="A3:A5"/>
    <mergeCell ref="K3:K5"/>
    <mergeCell ref="B3:E3"/>
    <mergeCell ref="H3:J3"/>
    <mergeCell ref="F3:G3"/>
  </mergeCells>
  <printOptions horizontalCentered="1"/>
  <pageMargins left="0.78740157480314965" right="0.78740157480314965" top="0.59055118110236227" bottom="1.3779527559055118" header="0.39370078740157483" footer="1.1811023622047245"/>
  <pageSetup paperSize="9" firstPageNumber="142"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2025-11-21T08:46:45Z</dcterms:modified>
  <cp:lastPrinted>2022-02-05T14:19:53Z</cp:lastPrinted>
</cp:coreProperties>
</file>

<file path=docProps/custom.xml><?xml version="1.0" encoding="utf-8"?>
<Properties xmlns:vt="http://schemas.openxmlformats.org/officeDocument/2006/docPropsVTypes" xmlns="http://schemas.openxmlformats.org/officeDocument/2006/custom-properties"/>
</file>