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<sst xmlns="http://schemas.openxmlformats.org/spreadsheetml/2006/main" uniqueCount="66">
  <si>
    <t>Source：</t>
  </si>
  <si>
    <t>總　　　　計</t>
  </si>
  <si>
    <t>Grand Total</t>
  </si>
  <si>
    <t>年增率</t>
  </si>
  <si>
    <t>Annual
Growth
Rate</t>
  </si>
  <si>
    <t>合　　計</t>
  </si>
  <si>
    <t>Total</t>
  </si>
  <si>
    <t>公用財產</t>
  </si>
  <si>
    <t>非公用
財　產</t>
  </si>
  <si>
    <t>Public Use
Property</t>
  </si>
  <si>
    <t>Non-public
Use
Property</t>
  </si>
  <si>
    <t>土　　　地</t>
  </si>
  <si>
    <t>Land</t>
  </si>
  <si>
    <t>土　地</t>
  </si>
  <si>
    <t>小　　計</t>
  </si>
  <si>
    <t>機　械　及　設　備</t>
  </si>
  <si>
    <t>非公用
財產</t>
  </si>
  <si>
    <t>　改　良　物</t>
  </si>
  <si>
    <t>表5-2. 國有財產總值－按財產種類別分(續1完)</t>
  </si>
  <si>
    <t>有　　價</t>
  </si>
  <si>
    <t>Rights</t>
  </si>
  <si>
    <t>　Securities</t>
  </si>
  <si>
    <t>年度(季)
底別</t>
  </si>
  <si>
    <t>房 屋 建 築 及 設 備</t>
  </si>
  <si>
    <t>交 通 及 運 輸 設 備</t>
  </si>
  <si>
    <t>權　　　利</t>
  </si>
  <si>
    <t>Subtotal</t>
  </si>
  <si>
    <t>Unit : NT$ Million</t>
  </si>
  <si>
    <t>單位：新臺幣百萬元</t>
  </si>
  <si>
    <t>Period</t>
  </si>
  <si>
    <t>　Improvement</t>
  </si>
  <si>
    <t>Buildings</t>
  </si>
  <si>
    <t>Machinery</t>
  </si>
  <si>
    <t>Transportation</t>
  </si>
  <si>
    <t>雜　　項　　設　　備</t>
  </si>
  <si>
    <t>Miscellaneous</t>
  </si>
  <si>
    <t>有　　價　　證　　券</t>
  </si>
  <si>
    <t>資料來源：</t>
  </si>
  <si>
    <t>財政部國有財產署。</t>
  </si>
  <si>
    <t>說　　明：</t>
  </si>
  <si>
    <t>自105年起之土地改良物、房屋建築及設備、機械及設備、交通及運輸設備、雜項設備提列折舊。</t>
  </si>
  <si>
    <t xml:space="preserve"> 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</si>
  <si>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</si>
  <si>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</si>
  <si>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</si>
  <si>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</si>
  <si>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</si>
  <si>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</si>
  <si>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</si>
  <si>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</si>
  <si>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</si>
  <si>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第2季</t>
  </si>
  <si>
    <t>　第3季</t>
  </si>
  <si>
    <t>　第4季</t>
  </si>
  <si>
    <t>115年</t>
  </si>
  <si>
    <t>　第1季</t>
  </si>
  <si>
    <t>表5-2. 國有財產總值－按財產種類別分</t>
  </si>
  <si>
    <t>National Property Administration, Ministry of  Finance.</t>
  </si>
  <si>
    <t>Explanation：</t>
  </si>
  <si>
    <t>Since 2016, figures include the depreciation of property (land improvement, buildings, machinery, transportation, and 
miscellaneous).</t>
  </si>
  <si>
    <t>　 Ⅱ</t>
  </si>
  <si>
    <t>　 Ⅲ</t>
  </si>
  <si>
    <t>　 Ⅳ</t>
  </si>
  <si>
    <t>　 Ⅰ</t>
  </si>
  <si>
    <t>Table 5-2.  National Property－by Category</t>
  </si>
  <si>
    <t>Table 5-2.  National Property－by Category (Cont.1 End)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</si>
</sst>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,###,##0 "/>
    <numFmt numFmtId="174" formatCode="#,##0.0 "/>
    <numFmt numFmtId="175" formatCode="#,###,##0 "/>
    <numFmt numFmtId="176" formatCode="###,##0 ;-###,##0 ;&quot;－&quot; "/>
    <numFmt numFmtId="177" formatCode="###,##0 "/>
  </numFmts>
  <fonts count="40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新細明體"/>
      <charset val="136"/>
    </font>
    <font>
      <sz val="8.25"/>
      <name val="新細明體"/>
      <charset val="136"/>
    </font>
    <font>
      <sz val="8.25"/>
      <name val="標楷體"/>
      <charset val="136"/>
    </font>
    <font>
      <sz val="10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</font>
    <font>
      <sz val="12"/>
      <name val="新細明體"/>
      <charset val="0"/>
    </font>
    <font>
      <sz val="9.25"/>
      <name val="新細明體"/>
      <charset val="0"/>
    </font>
    <font>
      <sz val="10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7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6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6" fillId="2" borderId="0" xfId="0" applyAlignment="1" applyBorder="1" applyFont="1" applyNumberFormat="1" applyFill="1" applyProtection="1"/>
    <xf xxid="67" numFmtId="0" fontId="10" fillId="2" borderId="10" xfId="0" applyAlignment="1" applyBorder="1" applyFont="1" applyNumberFormat="1" applyFill="1" applyProtection="1">
      <alignment horizontal="center" wrapText="1"/>
    </xf>
    <xf xxid="68" numFmtId="0" fontId="5" fillId="2" borderId="11" xfId="0" applyAlignment="1" applyBorder="1" applyFont="1" applyNumberFormat="1" applyFill="1" applyProtection="1">
      <alignment horizontal="right" wrapText="1"/>
    </xf>
    <xf xxid="69" numFmtId="0" fontId="10" fillId="2" borderId="0" xfId="0" applyAlignment="1" applyBorder="1" applyFont="1" applyNumberFormat="1" applyFill="1" applyProtection="1">
      <alignment horizontal="center" wrapText="1"/>
    </xf>
    <xf xxid="70" numFmtId="0" fontId="10" fillId="2" borderId="12" xfId="0" applyAlignment="1" applyBorder="1" applyFont="1" applyNumberFormat="1" applyFill="1" applyProtection="1">
      <alignment horizontal="center" wrapText="1"/>
    </xf>
    <xf xxid="71" numFmtId="0" fontId="3" fillId="2" borderId="13" xfId="0" applyAlignment="1" applyBorder="1" applyFont="1" applyNumberFormat="1" applyFill="1" applyProtection="1">
      <alignment horizontal="right" wrapText="1"/>
    </xf>
    <xf xxid="72" numFmtId="0" fontId="7" fillId="2" borderId="14" xfId="0" applyAlignment="1" applyBorder="1" applyFont="1" applyNumberFormat="1" applyFill="1" applyProtection="1">
      <alignment horizontal="right"/>
    </xf>
    <xf xxid="73" numFmtId="0" fontId="7" fillId="2" borderId="15" xfId="0" applyAlignment="1" applyBorder="1" applyFont="1" applyNumberFormat="1" applyFill="1" applyProtection="1">
      <alignment horizontal="right"/>
    </xf>
    <xf xxid="74" numFmtId="0" fontId="9" fillId="2" borderId="14" xfId="0" applyAlignment="1" applyBorder="1" applyFont="1" applyNumberFormat="1" applyFill="1" applyProtection="1">
      <alignment horizontal="center" vertical="center" wrapText="1"/>
    </xf>
    <xf xxid="75" numFmtId="0" fontId="5" fillId="2" borderId="15" xfId="0" applyAlignment="1" applyBorder="1" applyFont="1" applyNumberFormat="1" applyFill="1" applyProtection="1">
      <alignment horizontal="center"/>
    </xf>
    <xf xxid="76" numFmtId="0" fontId="5" fillId="2" borderId="14" xfId="0" applyAlignment="1" applyBorder="1" applyFont="1" applyNumberFormat="1" applyFill="1" applyProtection="1">
      <alignment horizontal="right"/>
    </xf>
    <xf xxid="77" numFmtId="0" fontId="11" fillId="2" borderId="14" xfId="0" applyAlignment="1" applyBorder="1" applyFont="1" applyNumberFormat="1" applyFill="1" applyProtection="1">
      <alignment horizontal="center" wrapText="1"/>
    </xf>
    <xf xxid="78" numFmtId="0" fontId="5" fillId="2" borderId="11" xfId="0" applyAlignment="1" applyBorder="1" applyFont="1" applyNumberFormat="1" applyFill="1" applyProtection="1">
      <alignment horizontal="center"/>
    </xf>
    <xf xxid="79" numFmtId="0" fontId="12" fillId="2" borderId="15" xfId="0" applyAlignment="1" applyBorder="1" applyFont="1" applyNumberFormat="1" applyFill="1" applyProtection="1">
      <alignment horizontal="center" wrapText="1"/>
    </xf>
    <xf xxid="80" numFmtId="0" fontId="7" fillId="2" borderId="16" xfId="0" applyAlignment="1" applyBorder="1" applyFont="1" applyNumberFormat="1" applyFill="1" applyProtection="1">
      <alignment horizontal="right"/>
    </xf>
    <xf xxid="81" numFmtId="0" fontId="7" fillId="2" borderId="17" xfId="0" applyAlignment="1" applyBorder="1" applyFont="1" applyNumberFormat="1" applyFill="1" applyProtection="1">
      <alignment horizontal="right"/>
    </xf>
    <xf xxid="82" numFmtId="0" fontId="5" fillId="2" borderId="18" xfId="0" applyAlignment="1" applyBorder="1" applyFont="1" applyNumberFormat="1" applyFill="1" applyProtection="1">
      <alignment horizontal="right" wrapText="1"/>
    </xf>
    <xf xxid="83" numFmtId="0" fontId="9" fillId="2" borderId="19" xfId="0" applyAlignment="1" applyBorder="1" applyFont="1" applyNumberFormat="1" applyFill="1" applyProtection="1">
      <alignment horizontal="center" vertical="center" wrapText="1"/>
    </xf>
    <xf xxid="84" numFmtId="0" fontId="13" fillId="2" borderId="17" xfId="0" applyAlignment="1" applyBorder="1" applyFont="1" applyNumberFormat="1" applyFill="1" applyProtection="1">
      <alignment horizontal="center"/>
    </xf>
    <xf xxid="85" numFmtId="0" fontId="13" fillId="2" borderId="18" xfId="0" applyAlignment="1" applyBorder="1" applyFont="1" applyNumberFormat="1" applyFill="1" applyProtection="1">
      <alignment horizontal="center" wrapText="1"/>
    </xf>
    <xf xxid="86" numFmtId="0" fontId="12" fillId="2" borderId="13" xfId="0" applyAlignment="1" applyBorder="1" applyFont="1" applyNumberFormat="1" applyFill="1" applyProtection="1">
      <alignment horizontal="center" wrapText="1"/>
    </xf>
    <xf xxid="87" numFmtId="0" fontId="13" fillId="2" borderId="11" xfId="0" applyAlignment="1" applyBorder="1" applyFont="1" applyNumberFormat="1" applyFill="1" applyProtection="1">
      <alignment horizontal="center" wrapText="1"/>
    </xf>
    <xf xxid="88" numFmtId="0" fontId="5" fillId="2" borderId="0" xfId="0" applyAlignment="1" applyBorder="1" applyFont="1" applyNumberFormat="1" applyFill="1" applyProtection="1">
      <alignment horizontal="right" wrapText="1" indent="1"/>
    </xf>
    <xf xxid="89" numFmtId="0" fontId="13" fillId="2" borderId="15" xfId="0" applyAlignment="1" applyBorder="1" applyFont="1" applyNumberFormat="1" applyFill="1" applyProtection="1">
      <alignment horizontal="center" wrapText="1"/>
    </xf>
    <xf xxid="90" numFmtId="0" fontId="9" fillId="2" borderId="20" xfId="0" applyAlignment="1" applyBorder="1" applyFont="1" applyNumberFormat="1" applyFill="1" applyProtection="1">
      <alignment horizontal="center" vertical="top"/>
    </xf>
    <xf xxid="91" numFmtId="0" fontId="13" fillId="2" borderId="21" xfId="0" applyAlignment="1" applyBorder="1" applyFont="1" applyNumberFormat="1" applyFill="1" applyProtection="1">
      <alignment horizontal="center" vertical="center"/>
    </xf>
    <xf xxid="92" numFmtId="0" fontId="0" fillId="2" borderId="0" xfId="0" applyAlignment="1" applyBorder="1" applyFont="1" applyNumberFormat="1" applyFill="1" applyProtection="1">
      <alignment horizontal="center" vertical="center"/>
    </xf>
    <xf xxid="93" numFmtId="0" fontId="12" fillId="2" borderId="18" xfId="0" applyAlignment="1" applyBorder="1" applyFont="1" applyNumberFormat="1" applyFill="1" applyProtection="1">
      <alignment horizontal="center" wrapText="1"/>
    </xf>
    <xf xxid="94" numFmtId="0" fontId="15" fillId="2" borderId="0" xfId="0" applyAlignment="1" applyBorder="1" applyFont="1" applyNumberFormat="1" applyFill="1" applyProtection="1">
      <alignment horizontal="left"/>
    </xf>
    <xf xxid="95" numFmtId="0" fontId="9" fillId="2" borderId="22" xfId="0" applyAlignment="1" applyBorder="1" applyFont="1" applyNumberFormat="1" applyFill="1" applyProtection="1">
      <alignment horizontal="right" vertical="center"/>
    </xf>
    <xf xxid="96" numFmtId="0" fontId="5" fillId="2" borderId="10" xfId="0" applyAlignment="1" applyBorder="1" applyFont="1" applyNumberFormat="1" applyFill="1" applyProtection="1">
      <alignment horizontal="right"/>
    </xf>
    <xf xxid="97" numFmtId="0" fontId="3" fillId="2" borderId="23" xfId="0" applyAlignment="1" applyBorder="1" applyFont="1" applyNumberFormat="1" applyFill="1" applyProtection="1">
      <alignment horizontal="right"/>
    </xf>
    <xf xxid="98" numFmtId="0" fontId="5" fillId="2" borderId="0" xfId="0" applyAlignment="1" applyBorder="1" applyFont="1" applyNumberFormat="1" applyFill="1" applyProtection="1">
      <alignment horizontal="left" wrapText="1" indent="2"/>
    </xf>
    <xf xxid="99" numFmtId="0" fontId="13" fillId="2" borderId="24" xfId="0" applyAlignment="1" applyBorder="1" applyFont="1" applyNumberFormat="1" applyFill="1" applyProtection="1">
      <alignment horizontal="center" wrapText="1"/>
    </xf>
    <xf xxid="100" numFmtId="0" fontId="10" fillId="2" borderId="25" xfId="0" applyAlignment="1" applyBorder="1" applyFont="1" applyNumberFormat="1" applyFill="1" applyProtection="1">
      <alignment horizontal="center" wrapText="1"/>
    </xf>
    <xf xxid="101" numFmtId="0" fontId="5" fillId="2" borderId="25" xfId="0" applyAlignment="1" applyBorder="1" applyFont="1" applyNumberFormat="1" applyFill="1" applyProtection="1">
      <alignment horizontal="right"/>
    </xf>
    <xf xxid="102" numFmtId="0" fontId="5" fillId="2" borderId="24" xfId="0" applyAlignment="1" applyBorder="1" applyFont="1" applyNumberFormat="1" applyFill="1" applyProtection="1">
      <alignment horizontal="right" wrapText="1"/>
    </xf>
    <xf xxid="103" numFmtId="0" fontId="11" fillId="2" borderId="10" xfId="0" applyAlignment="1" applyBorder="1" applyFont="1" applyNumberFormat="1" applyFill="1" applyProtection="1">
      <alignment horizontal="center" wrapText="1"/>
    </xf>
    <xf xxid="104" numFmtId="0" fontId="7" fillId="2" borderId="10" xfId="0" applyAlignment="1" applyBorder="1" applyFont="1" applyNumberFormat="1" applyFill="1" applyProtection="1">
      <alignment horizontal="right"/>
    </xf>
    <xf xxid="105" numFmtId="0" fontId="7" fillId="2" borderId="18" xfId="0" applyAlignment="1" applyBorder="1" applyFont="1" applyNumberFormat="1" applyFill="1" applyProtection="1">
      <alignment horizontal="right"/>
    </xf>
    <xf xxid="106" numFmtId="0" fontId="14" fillId="2" borderId="0" xfId="0" applyAlignment="1" applyBorder="1" applyFont="1" applyNumberFormat="1" applyFill="1" applyProtection="1">
      <alignment horizontal="left" vertical="top" wrapText="1"/>
    </xf>
    <xf xxid="107" numFmtId="0" fontId="13" fillId="2" borderId="0" xfId="0" applyAlignment="1" applyBorder="1" applyFont="1" applyNumberFormat="1" applyFill="1" applyProtection="1">
      <alignment horizontal="left" vertical="top" wrapText="1"/>
    </xf>
    <xf xxid="108" numFmtId="0" fontId="14" fillId="2" borderId="26" xfId="0" applyAlignment="1" applyBorder="1" applyFont="1" applyNumberFormat="1" applyFill="1" applyProtection="1">
      <alignment horizontal="left" vertical="top"/>
    </xf>
    <xf xxid="109" numFmtId="0" fontId="13" fillId="2" borderId="26" xfId="0" applyAlignment="1" applyBorder="1" applyFont="1" applyNumberFormat="1" applyFill="1" applyProtection="1">
      <alignment vertical="top" wrapText="1"/>
    </xf>
    <xf xxid="110" numFmtId="0" fontId="9" fillId="2" borderId="20" xfId="0" applyAlignment="1" applyBorder="1" applyFont="1" applyNumberFormat="1" applyFill="1" applyProtection="1">
      <alignment horizontal="center" vertical="top" wrapText="1"/>
    </xf>
    <xf xxid="111" numFmtId="0" fontId="9" fillId="2" borderId="10" xfId="0" applyAlignment="1" applyBorder="1" applyFont="1" applyNumberFormat="1" applyFill="1" applyProtection="1">
      <alignment horizontal="center" vertical="top" wrapText="1"/>
    </xf>
    <xf xxid="112" numFmtId="0" fontId="1" fillId="2" borderId="27" xfId="0" applyAlignment="1" applyBorder="1" applyFont="1" applyNumberFormat="1" applyFill="1" applyProtection="1">
      <alignment horizontal="center" vertical="center" wrapText="1"/>
    </xf>
    <xf xxid="113" numFmtId="0" fontId="1" fillId="2" borderId="26" xfId="0" applyAlignment="1" applyBorder="1" applyFont="1" applyNumberFormat="1" applyFill="1" applyProtection="1">
      <alignment horizontal="center" vertical="center"/>
    </xf>
    <xf xxid="114" numFmtId="0" fontId="1" fillId="2" borderId="28" xfId="0" applyAlignment="1" applyBorder="1" applyFont="1" applyNumberFormat="1" applyFill="1" applyProtection="1">
      <alignment horizontal="center" vertical="center"/>
    </xf>
    <xf xxid="115" numFmtId="0" fontId="1" fillId="2" borderId="0" xfId="0" applyAlignment="1" applyBorder="1" applyFont="1" applyNumberFormat="1" applyFill="1" applyProtection="1">
      <alignment horizontal="center" vertical="center"/>
    </xf>
    <xf xxid="116" numFmtId="0" fontId="1" fillId="2" borderId="29" xfId="0" applyAlignment="1" applyBorder="1" applyFont="1" applyNumberFormat="1" applyFill="1" applyProtection="1">
      <alignment horizontal="center" vertical="center"/>
    </xf>
    <xf xxid="117" numFmtId="0" fontId="1" fillId="2" borderId="11" xfId="0" applyAlignment="1" applyBorder="1" applyFont="1" applyNumberFormat="1" applyFill="1" applyProtection="1">
      <alignment horizontal="center" vertical="center"/>
    </xf>
    <xf xxid="118" numFmtId="0" fontId="9" fillId="2" borderId="10" xfId="0" applyAlignment="1" applyBorder="1" applyFont="1" applyNumberFormat="1" applyFill="1" applyProtection="1">
      <alignment horizontal="center" vertical="top"/>
    </xf>
    <xf xxid="119" numFmtId="0" fontId="9" fillId="2" borderId="30" xfId="0" applyAlignment="1" applyBorder="1" applyFont="1" applyNumberFormat="1" applyFill="1" applyProtection="1">
      <alignment horizontal="center" vertical="top" wrapText="1"/>
    </xf>
    <xf xxid="120" numFmtId="0" fontId="9" fillId="2" borderId="23" xfId="0" applyAlignment="1" applyBorder="1" applyFont="1" applyNumberFormat="1" applyFill="1" applyProtection="1">
      <alignment horizontal="center" vertical="top" wrapText="1"/>
    </xf>
    <xf xxid="121" numFmtId="0" fontId="9" fillId="2" borderId="31" xfId="0" applyAlignment="1" applyBorder="1" applyFont="1" applyNumberFormat="1" applyFill="1" applyProtection="1">
      <alignment horizontal="center" vertical="top"/>
    </xf>
    <xf xxid="122" numFmtId="0" fontId="9" fillId="2" borderId="14" xfId="0" applyAlignment="1" applyBorder="1" applyFont="1" applyNumberFormat="1" applyFill="1" applyProtection="1">
      <alignment horizontal="center" vertical="top"/>
    </xf>
    <xf xxid="123" numFmtId="0" fontId="2" fillId="2" borderId="0" xfId="0" applyAlignment="1" applyBorder="1" applyFont="1" applyNumberFormat="1" applyFill="1" applyProtection="1">
      <alignment horizontal="center" vertical="center"/>
    </xf>
    <xf xxid="124" numFmtId="0" fontId="6" fillId="2" borderId="0" xfId="0" applyAlignment="1" applyBorder="1" applyFont="1" applyNumberFormat="1" applyFill="1" applyProtection="1">
      <alignment horizontal="center" vertical="center"/>
    </xf>
    <xf xxid="125" numFmtId="0" fontId="9" fillId="2" borderId="27" xfId="0" applyAlignment="1" applyBorder="1" applyFont="1" applyNumberFormat="1" applyFill="1" applyProtection="1">
      <alignment horizontal="center" vertical="center"/>
    </xf>
    <xf xxid="126" numFmtId="0" fontId="0" fillId="2" borderId="26" xfId="0" applyAlignment="1" applyBorder="1" applyFont="1" applyNumberFormat="1" applyFill="1" applyProtection="1">
      <alignment horizontal="center" vertical="center"/>
    </xf>
    <xf xxid="127" numFmtId="0" fontId="0" fillId="2" borderId="32" xfId="0" applyAlignment="1" applyBorder="1" applyFont="1" applyNumberFormat="1" applyFill="1" applyProtection="1">
      <alignment horizontal="center" vertical="center"/>
    </xf>
    <xf xxid="128" numFmtId="0" fontId="9" fillId="2" borderId="11" xfId="0" applyAlignment="1" applyBorder="1" applyFont="1" applyNumberFormat="1" applyFill="1" applyProtection="1">
      <alignment horizontal="right"/>
    </xf>
    <xf xxid="129" numFmtId="0" fontId="10" fillId="2" borderId="11" xfId="0" applyAlignment="1" applyBorder="1" applyFont="1" applyNumberFormat="1" applyFill="1" applyProtection="1">
      <alignment horizontal="right"/>
    </xf>
    <xf xxid="130" numFmtId="0" fontId="0" fillId="2" borderId="11" xfId="0" applyAlignment="1" applyBorder="1" applyFont="1" applyNumberFormat="1" applyFill="1" applyProtection="1">
      <alignment horizontal="center" vertical="center"/>
    </xf>
    <xf xxid="131" numFmtId="0" fontId="9" fillId="2" borderId="26" xfId="0" applyAlignment="1" applyBorder="1" applyFont="1" applyNumberFormat="1" applyFill="1" applyProtection="1">
      <alignment horizontal="center" vertical="center"/>
    </xf>
    <xf xxid="132" numFmtId="0" fontId="9" fillId="2" borderId="32" xfId="0" applyAlignment="1" applyBorder="1" applyFont="1" applyNumberFormat="1" applyFill="1" applyProtection="1">
      <alignment horizontal="center" vertical="center"/>
    </xf>
    <xf xxid="133" numFmtId="0" fontId="9" fillId="2" borderId="22" xfId="0" applyAlignment="1" applyBorder="1" applyFont="1" applyNumberFormat="1" applyFill="1" applyProtection="1">
      <alignment horizontal="center" vertical="center"/>
    </xf>
    <xf xxid="134" numFmtId="0" fontId="9" fillId="2" borderId="19" xfId="0" applyAlignment="1" applyBorder="1" applyFont="1" applyNumberFormat="1" applyFill="1" applyProtection="1">
      <alignment horizontal="center" vertical="center"/>
    </xf>
    <xf xxid="135" numFmtId="0" fontId="13" fillId="2" borderId="33" xfId="0" applyAlignment="1" applyBorder="1" applyFont="1" applyNumberFormat="1" applyFill="1" applyProtection="1">
      <alignment horizontal="center" vertical="center"/>
    </xf>
    <xf xxid="136" numFmtId="0" fontId="0" fillId="2" borderId="34" xfId="0" applyAlignment="1" applyBorder="1" applyFont="1" applyNumberFormat="1" applyFill="1" applyProtection="1">
      <alignment horizontal="center" vertical="center"/>
    </xf>
    <xf xxid="137" numFmtId="0" fontId="0" fillId="2" borderId="35" xfId="0" applyAlignment="1" applyBorder="1" applyFont="1" applyNumberFormat="1" applyFill="1" applyProtection="1">
      <alignment horizontal="center" vertical="center"/>
    </xf>
    <xf xxid="138" numFmtId="0" fontId="13" fillId="2" borderId="34" xfId="0" applyAlignment="1" applyBorder="1" applyFont="1" applyNumberFormat="1" applyFill="1" applyProtection="1">
      <alignment horizontal="center" vertical="center"/>
    </xf>
    <xf xxid="139" numFmtId="0" fontId="13" fillId="2" borderId="35" xfId="0" applyAlignment="1" applyBorder="1" applyFont="1" applyNumberFormat="1" applyFill="1" applyProtection="1">
      <alignment horizontal="center" vertical="center"/>
    </xf>
    <xf xxid="140" numFmtId="0" fontId="13" fillId="2" borderId="34" xfId="0" applyAlignment="1" applyBorder="1" applyFont="1" applyNumberFormat="1" applyFill="1" applyProtection="1">
      <alignment horizontal="center" vertical="center" wrapText="1"/>
    </xf>
    <xf xxid="141" numFmtId="0" fontId="13" fillId="2" borderId="35" xfId="0" applyAlignment="1" applyBorder="1" applyFont="1" applyNumberFormat="1" applyFill="1" applyProtection="1">
      <alignment horizontal="center" vertical="center" wrapText="1"/>
    </xf>
    <xf xxid="142" numFmtId="0" fontId="13" fillId="2" borderId="36" xfId="0" applyAlignment="1" applyBorder="1" applyFont="1" applyNumberFormat="1" applyFill="1" applyProtection="1">
      <alignment horizontal="center" vertical="center"/>
    </xf>
    <xf xxid="143" numFmtId="0" fontId="0" fillId="2" borderId="10" xfId="0" applyAlignment="1" applyBorder="1" applyFont="1" applyNumberFormat="1" applyFill="1" applyProtection="1">
      <alignment horizontal="center" vertical="top"/>
    </xf>
    <xf xxid="144" numFmtId="0" fontId="9" fillId="2" borderId="37" xfId="0" applyAlignment="1" applyBorder="1" applyFont="1" applyNumberFormat="1" applyFill="1" applyProtection="1">
      <alignment horizontal="center" vertical="top"/>
    </xf>
    <xf xxid="145" numFmtId="0" fontId="0" fillId="2" borderId="25" xfId="0" applyAlignment="1" applyBorder="1" applyFont="1" applyNumberFormat="1" applyFill="1" applyProtection="1">
      <alignment horizontal="center"/>
    </xf>
    <xf xxid="146" numFmtId="0" fontId="8" fillId="2" borderId="0" xfId="0" applyAlignment="1" applyBorder="1" applyFont="1" applyNumberFormat="1" applyFill="1" applyProtection="1">
      <alignment horizontal="center" vertical="center"/>
    </xf>
    <xf xxid="147" numFmtId="0" fontId="1" fillId="2" borderId="11" xfId="0" applyAlignment="1" applyBorder="1" applyFont="1" applyNumberFormat="1" applyFill="1" applyProtection="1">
      <alignment horizontal="right"/>
    </xf>
    <xf xxid="148" numFmtId="0" fontId="1" fillId="2" borderId="11" xfId="0" applyAlignment="1" applyBorder="1" applyFont="1" applyNumberFormat="1" applyFill="1" applyProtection="1"/>
    <xf xxid="149" numFmtId="0" fontId="9" fillId="2" borderId="38" xfId="0" applyAlignment="1" applyBorder="1" applyFont="1" applyNumberFormat="1" applyFill="1" applyProtection="1">
      <alignment horizontal="center" vertical="top"/>
    </xf>
    <xf xxid="150" numFmtId="0" fontId="0" fillId="2" borderId="28" xfId="0" applyAlignment="1" applyBorder="1" applyFont="1" applyNumberFormat="1" applyFill="1" applyProtection="1">
      <alignment horizontal="center"/>
    </xf>
    <xf xxid="151" numFmtId="0" fontId="9" fillId="2" borderId="37" xfId="0" applyAlignment="1" applyBorder="1" applyFont="1" applyNumberFormat="1" applyFill="1" applyProtection="1">
      <alignment horizontal="center" vertical="top" wrapText="1"/>
    </xf>
    <xf xxid="152" numFmtId="0" fontId="0" fillId="2" borderId="25" xfId="0" applyAlignment="1" applyBorder="1" applyFont="1" applyNumberFormat="1" applyFill="1" applyProtection="1">
      <alignment horizontal="center" vertical="top"/>
    </xf>
    <xf xxid="153" numFmtId="0" fontId="9" fillId="2" borderId="26" xfId="0" applyAlignment="1" applyBorder="1" applyFont="1" applyNumberFormat="1" applyFill="1" applyProtection="1">
      <alignment horizontal="center" vertical="center" wrapText="1"/>
    </xf>
    <xf xxid="154" numFmtId="0" fontId="9" fillId="2" borderId="0" xfId="0" applyAlignment="1" applyBorder="1" applyFont="1" applyNumberFormat="1" applyFill="1" applyProtection="1">
      <alignment horizontal="center" vertical="center" wrapText="1"/>
    </xf>
    <xf xxid="155" numFmtId="0" fontId="9" fillId="2" borderId="11" xfId="0" applyAlignment="1" applyBorder="1" applyFont="1" applyNumberFormat="1" applyFill="1" applyProtection="1">
      <alignment horizontal="center" vertical="center" wrapText="1"/>
    </xf>
    <xf xxid="156" numFmtId="0" fontId="13" fillId="2" borderId="34" xfId="0" applyAlignment="1" applyBorder="1" applyFont="1" applyNumberFormat="1" applyFill="1" applyProtection="1">
      <alignment horizontal="left" vertical="center"/>
    </xf>
    <xf xxid="157" numFmtId="0" fontId="13" fillId="2" borderId="35" xfId="0" applyAlignment="1" applyBorder="1" applyFont="1" applyNumberFormat="1" applyFill="1" applyProtection="1">
      <alignment horizontal="left" vertical="center"/>
    </xf>
    <xf xxid="158" numFmtId="0" fontId="9" fillId="2" borderId="26" xfId="0" applyAlignment="1" applyBorder="1" applyFont="1" applyNumberFormat="1" applyFill="1" applyProtection="1">
      <alignment horizontal="left" vertical="center"/>
    </xf>
    <xf xxid="159" numFmtId="0" fontId="9" fillId="2" borderId="32" xfId="0" applyAlignment="1" applyBorder="1" applyFont="1" applyNumberFormat="1" applyFill="1" applyProtection="1">
      <alignment horizontal="left" vertical="center"/>
    </xf>
    <xf xxid="160" numFmtId="0" fontId="0" fillId="2" borderId="10" xfId="0" applyAlignment="1" applyBorder="1" applyFont="1" applyNumberFormat="1" applyFill="1" applyProtection="1">
      <alignment horizontal="center"/>
    </xf>
    <xf xxid="161" numFmtId="0" fontId="9" fillId="2" borderId="31" xfId="0" applyAlignment="1" applyBorder="1" applyFont="1" applyNumberFormat="1" applyFill="1" applyProtection="1">
      <alignment horizontal="center" vertical="top" wrapText="1"/>
    </xf>
    <xf xxid="162" numFmtId="0" fontId="9" fillId="2" borderId="14" xfId="0" applyAlignment="1" applyBorder="1" applyFont="1" applyNumberFormat="1" applyFill="1" applyProtection="1">
      <alignment horizontal="center" vertical="top" wrapText="1"/>
    </xf>
    <xf xxid="163" numFmtId="0" fontId="13" fillId="2" borderId="21" xfId="0" applyAlignment="1" applyBorder="1" applyFont="1" applyNumberFormat="1" applyFill="1" applyProtection="1">
      <alignment horizontal="center" vertical="center" wrapText="1"/>
    </xf>
    <xf xxid="164" numFmtId="0" fontId="0" fillId="2" borderId="0" xfId="0"/>
    <xf xxid="165" numFmtId="0" fontId="15" fillId="2" borderId="0" xfId="0" applyAlignment="1" applyBorder="1" applyFont="1" applyNumberFormat="1" applyFill="1" applyProtection="1"/>
    <xf xxid="166" numFmtId="0" fontId="14" fillId="2" borderId="0" xfId="0" applyAlignment="1" applyBorder="1" applyFont="1" applyNumberFormat="1" applyFill="1" applyProtection="1"/>
    <xf xxid="167" numFmtId="0" fontId="35" fillId="2" borderId="0" xfId="0" applyFont="1"/>
    <xf xxid="168" numFmtId="0" fontId="14" fillId="2" borderId="0" xfId="0" applyFont="1"/>
    <xf xxid="169" numFmtId="0" fontId="9" fillId="2" borderId="0" xfId="0" applyAlignment="1" applyBorder="1" applyFont="1" applyNumberFormat="1" applyFill="1" applyProtection="1">
      <alignment horizontal="left"/>
    </xf>
    <xf xxid="170" numFmtId="173" fontId="7" fillId="2" borderId="16" xfId="0" applyAlignment="1" applyBorder="1" applyFont="1" applyNumberFormat="1" applyFill="1" applyProtection="1">
      <alignment horizontal="right"/>
    </xf>
    <xf xxid="171" numFmtId="173" fontId="36" fillId="2" borderId="16" xfId="0" applyAlignment="1" applyBorder="1" applyFont="1" applyNumberFormat="1" applyFill="1" applyProtection="1">
      <alignment horizontal="right"/>
    </xf>
    <xf xxid="172" numFmtId="173" fontId="37" fillId="2" borderId="16" xfId="0" applyAlignment="1" applyBorder="1" applyFont="1" applyNumberFormat="1" applyFill="1" applyProtection="1">
      <alignment horizontal="right"/>
    </xf>
    <xf xxid="173" numFmtId="173" fontId="7" fillId="2" borderId="14" xfId="0" applyAlignment="1" applyBorder="1" applyFont="1" applyNumberFormat="1" applyFill="1" applyProtection="1">
      <alignment horizontal="right"/>
    </xf>
    <xf xxid="174" numFmtId="173" fontId="36" fillId="2" borderId="14" xfId="0" applyAlignment="1" applyBorder="1" applyFont="1" applyNumberFormat="1" applyFill="1" applyProtection="1">
      <alignment horizontal="right"/>
    </xf>
    <xf xxid="175" numFmtId="173" fontId="37" fillId="2" borderId="14" xfId="0" applyAlignment="1" applyBorder="1" applyFont="1" applyNumberFormat="1" applyFill="1" applyProtection="1">
      <alignment horizontal="right"/>
    </xf>
    <xf xxid="176" numFmtId="173" fontId="5" fillId="2" borderId="10" xfId="0" applyAlignment="1" applyBorder="1" applyFont="1" applyNumberFormat="1" applyFill="1" applyProtection="1">
      <alignment horizontal="right"/>
    </xf>
    <xf xxid="177" numFmtId="173" fontId="38" fillId="2" borderId="10" xfId="0" applyAlignment="1" applyBorder="1" applyFont="1" applyNumberFormat="1" applyFill="1" applyProtection="1">
      <alignment horizontal="right"/>
    </xf>
    <xf xxid="178" numFmtId="173" fontId="37" fillId="2" borderId="10" xfId="0" applyAlignment="1" applyBorder="1" applyFont="1" applyNumberFormat="1" applyFill="1" applyProtection="1">
      <alignment horizontal="right"/>
    </xf>
    <xf xxid="179" numFmtId="174" fontId="7" fillId="2" borderId="14" xfId="0" applyAlignment="1" applyBorder="1" applyFont="1" applyNumberFormat="1" applyFill="1" applyProtection="1">
      <alignment horizontal="right"/>
    </xf>
    <xf xxid="180" numFmtId="174" fontId="36" fillId="2" borderId="14" xfId="0" applyAlignment="1" applyBorder="1" applyFont="1" applyNumberFormat="1" applyFill="1" applyProtection="1">
      <alignment horizontal="right"/>
    </xf>
    <xf xxid="181" numFmtId="174" fontId="37" fillId="2" borderId="14" xfId="0" applyAlignment="1" applyBorder="1" applyFont="1" applyNumberFormat="1" applyFill="1" applyProtection="1">
      <alignment horizontal="right"/>
    </xf>
    <xf xxid="182" numFmtId="175" fontId="7" fillId="2" borderId="14" xfId="0" applyAlignment="1" applyBorder="1" applyFont="1" applyNumberFormat="1" applyFill="1" applyProtection="1">
      <alignment horizontal="right"/>
    </xf>
    <xf xxid="183" numFmtId="175" fontId="36" fillId="2" borderId="14" xfId="0" applyAlignment="1" applyBorder="1" applyFont="1" applyNumberFormat="1" applyFill="1" applyProtection="1">
      <alignment horizontal="right"/>
    </xf>
    <xf xxid="184" numFmtId="175" fontId="37" fillId="2" borderId="14" xfId="0" applyAlignment="1" applyBorder="1" applyFont="1" applyNumberFormat="1" applyFill="1" applyProtection="1">
      <alignment horizontal="right"/>
    </xf>
    <xf xxid="185" numFmtId="0" fontId="6" fillId="2" borderId="0" xfId="0" applyAlignment="1" applyBorder="1" applyFont="1" applyNumberFormat="1" applyFill="1" applyProtection="1">
      <alignment wrapText="1"/>
    </xf>
    <xf xxid="186" numFmtId="0" fontId="13" fillId="2" borderId="0" xfId="0" applyAlignment="1" applyBorder="1" applyFont="1" applyNumberFormat="1" applyFill="1" applyProtection="1"/>
    <xf xxid="187" numFmtId="0" fontId="13" fillId="2" borderId="0" xfId="0" applyAlignment="1" applyBorder="1" applyFont="1" applyNumberFormat="1" applyFill="1" applyProtection="1">
      <alignment wrapText="1"/>
    </xf>
    <xf xxid="188" numFmtId="173" fontId="5" fillId="2" borderId="14" xfId="0" applyAlignment="1" applyBorder="1" applyFont="1" applyNumberFormat="1" applyFill="1" applyProtection="1">
      <alignment horizontal="right"/>
    </xf>
    <xf xxid="189" numFmtId="173" fontId="38" fillId="2" borderId="14" xfId="0" applyAlignment="1" applyBorder="1" applyFont="1" applyNumberFormat="1" applyFill="1" applyProtection="1">
      <alignment horizontal="right"/>
    </xf>
    <xf xxid="190" numFmtId="176" fontId="5" fillId="2" borderId="14" xfId="0" applyAlignment="1" applyBorder="1" applyFont="1" applyNumberFormat="1" applyFill="1" applyProtection="1">
      <alignment horizontal="right"/>
    </xf>
    <xf xxid="191" numFmtId="176" fontId="38" fillId="2" borderId="14" xfId="0" applyAlignment="1" applyBorder="1" applyFont="1" applyNumberFormat="1" applyFill="1" applyProtection="1">
      <alignment horizontal="right"/>
    </xf>
    <xf xxid="192" numFmtId="176" fontId="37" fillId="2" borderId="14" xfId="0" applyAlignment="1" applyBorder="1" applyFont="1" applyNumberFormat="1" applyFill="1" applyProtection="1">
      <alignment horizontal="right"/>
    </xf>
    <xf xxid="193" numFmtId="177" fontId="5" fillId="2" borderId="14" xfId="0" applyAlignment="1" applyBorder="1" applyFont="1" applyNumberFormat="1" applyFill="1" applyProtection="1">
      <alignment horizontal="right"/>
    </xf>
    <xf xxid="194" numFmtId="177" fontId="38" fillId="2" borderId="14" xfId="0" applyAlignment="1" applyBorder="1" applyFont="1" applyNumberFormat="1" applyFill="1" applyProtection="1">
      <alignment horizontal="right"/>
    </xf>
    <xf xxid="195" numFmtId="177" fontId="37" fillId="2" borderId="14" xfId="0" applyAlignment="1" applyBorder="1" applyFont="1" applyNumberFormat="1" applyFill="1" applyProtection="1">
      <alignment horizontal="right"/>
    </xf>
    <xf xxid="196" numFmtId="177" fontId="3" fillId="2" borderId="23" xfId="0" applyAlignment="1" applyBorder="1" applyFont="1" applyNumberFormat="1" applyFill="1" applyProtection="1">
      <alignment horizontal="right"/>
    </xf>
    <xf xxid="197" numFmtId="177" fontId="39" fillId="2" borderId="23" xfId="0" applyAlignment="1" applyBorder="1" applyFont="1" applyNumberFormat="1" applyFill="1" applyProtection="1">
      <alignment horizontal="right"/>
    </xf>
    <xf xxid="198" numFmtId="177" fontId="37" fillId="2" borderId="23" xfId="0" applyAlignment="1" applyBorder="1" applyFont="1" applyNumberFormat="1" applyFill="1" applyProtection="1">
      <alignment horizontal="right"/>
    </xf>
    <xf xxid="199" numFmtId="0" fontId="38" fillId="2" borderId="0" xfId="0" applyAlignment="1" applyBorder="1" applyFont="1" applyNumberFormat="1" applyFill="1" applyProtection="1">
      <alignment horizontal="left" wrapText="1" indent="2"/>
    </xf>
    <xf xxid="200" numFmtId="0" fontId="37" fillId="2" borderId="0" xfId="0" applyAlignment="1" applyBorder="1" applyFont="1" applyNumberFormat="1" applyFill="1" applyProtection="1">
      <alignment horizontal="left" wrapText="1" indent="2"/>
    </xf>
    <xf xxid="201" numFmtId="173" fontId="7" fillId="2" borderId="10" xfId="0" applyAlignment="1" applyBorder="1" applyFont="1" applyNumberFormat="1" applyFill="1" applyProtection="1">
      <alignment horizontal="right"/>
    </xf>
    <xf xxid="202" numFmtId="173" fontId="36" fillId="2" borderId="10" xfId="0" applyAlignment="1" applyBorder="1" applyFont="1" applyNumberFormat="1" applyFill="1" applyProtection="1">
      <alignment horizontal="right"/>
    </xf>
    <xf xxid="203" numFmtId="173" fontId="3" fillId="2" borderId="23" xfId="0" applyAlignment="1" applyBorder="1" applyFont="1" applyNumberFormat="1" applyFill="1" applyProtection="1">
      <alignment horizontal="right"/>
    </xf>
    <xf xxid="204" numFmtId="173" fontId="39" fillId="2" borderId="23" xfId="0" applyAlignment="1" applyBorder="1" applyFont="1" applyNumberFormat="1" applyFill="1" applyProtection="1">
      <alignment horizontal="right"/>
    </xf>
    <xf xxid="205" numFmtId="173" fontId="37" fillId="2" borderId="23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I32"/>
  <sheetViews>
    <sheetView topLeftCell="V1" view="normal" workbookViewId="0">
      <selection pane="topLeft" activeCell="A3" sqref="A3"/>
    </sheetView>
  </sheetViews>
  <sheetFormatPr customHeight="1" defaultRowHeight="16.5" baseColWidth="0"/>
  <cols>
    <col min="1" max="1" width="7.625" style="3" customWidth="1"/>
    <col min="2" max="2" width="10.125" customWidth="1"/>
    <col min="3" max="3" width="5.625" customWidth="1"/>
    <col min="4" max="7" width="10.125" customWidth="1"/>
    <col min="8" max="8" width="9.625" customWidth="1"/>
    <col min="9" max="9" width="10.125" customWidth="1"/>
    <col min="10" max="10" width="10.125" style="3" customWidth="1"/>
    <col min="11" max="11" width="7.625" style="3" customWidth="1"/>
    <col min="12" max="13" width="10.125" style="3" customWidth="1"/>
    <col min="14" max="14" width="7.625" style="3" customWidth="1"/>
    <col min="15" max="16" width="9.625" style="3" customWidth="1"/>
    <col min="17" max="17" width="7.625" customWidth="1"/>
    <col min="18" max="18" width="8.625" customWidth="1"/>
    <col min="19" max="19" width="2.625" customWidth="1"/>
    <col min="20" max="20" width="8.625" style="3" customWidth="1"/>
    <col min="21" max="26" width="12.375" customWidth="1"/>
    <col min="27" max="27" width="10.625" hidden="1" customWidth="1"/>
    <col min="28" max="32" width="11.875" style="3" customWidth="1"/>
    <col min="33" max="33" width="11.875" customWidth="1"/>
    <col min="34" max="34" width="8.625" customWidth="1"/>
    <col min="35" max="35" width="2.625" customWidth="1"/>
  </cols>
  <sheetData>
    <row r="1" spans="1:35" ht="20.1" customHeight="1">
      <c r="A1" s="83" t="s">
        <v>56</v>
      </c>
      <c r="B1" s="83"/>
      <c r="C1" s="83"/>
      <c r="D1" s="83"/>
      <c r="E1" s="83"/>
      <c r="F1" s="83"/>
      <c r="G1" s="83"/>
      <c r="H1" s="83"/>
      <c r="I1" s="83"/>
      <c r="J1" s="29" t="s">
        <v>64</v>
      </c>
      <c r="K1" s="29"/>
      <c r="L1" s="29"/>
      <c r="M1" s="29"/>
      <c r="N1" s="29"/>
      <c r="O1" s="29"/>
      <c r="P1" s="29"/>
      <c r="Q1" s="29"/>
      <c r="R1" s="29"/>
      <c r="S1" s="29"/>
      <c r="T1" s="83" t="s">
        <v>18</v>
      </c>
      <c r="U1" s="83"/>
      <c r="V1" s="83"/>
      <c r="W1" s="83"/>
      <c r="X1" s="83"/>
      <c r="Y1" s="83"/>
      <c r="Z1" s="83"/>
      <c r="AA1" s="83"/>
      <c r="AB1" s="29" t="s">
        <v>65</v>
      </c>
      <c r="AC1" s="29"/>
      <c r="AD1" s="29"/>
      <c r="AE1" s="29"/>
      <c r="AF1" s="29"/>
      <c r="AG1" s="29"/>
      <c r="AH1" s="29"/>
      <c r="AI1" s="29"/>
    </row>
    <row r="2" spans="1:35" ht="20.1" customHeight="1">
      <c r="A2" s="60"/>
      <c r="B2" s="60"/>
      <c r="C2" s="60"/>
      <c r="D2" s="60"/>
      <c r="E2" s="60"/>
      <c r="F2" s="60"/>
      <c r="G2" s="60"/>
      <c r="H2" s="60"/>
      <c r="I2" s="60"/>
      <c r="J2" s="61"/>
      <c r="K2" s="61"/>
      <c r="L2" s="61"/>
      <c r="M2" s="61"/>
      <c r="N2" s="61"/>
      <c r="O2" s="61"/>
      <c r="P2" s="61"/>
      <c r="Q2" s="61"/>
      <c r="R2" s="61"/>
      <c r="S2" s="61"/>
      <c r="T2" s="60"/>
      <c r="U2" s="60"/>
      <c r="V2" s="60"/>
      <c r="W2" s="60"/>
      <c r="X2" s="60"/>
      <c r="Y2" s="60"/>
      <c r="Z2" s="60"/>
      <c r="AA2" s="60"/>
      <c r="AB2" s="61"/>
      <c r="AC2" s="61"/>
      <c r="AD2" s="61"/>
      <c r="AE2" s="61"/>
      <c r="AF2" s="61"/>
      <c r="AG2" s="61"/>
      <c r="AH2" s="61"/>
      <c r="AI2" s="61"/>
    </row>
    <row r="3" spans="2:35" ht="15" customHeight="1" thickBot="1">
      <c r="B3" s="1"/>
      <c r="C3" s="1"/>
      <c r="D3" s="65" t="s">
        <v>28</v>
      </c>
      <c r="E3" s="65"/>
      <c r="F3" s="65"/>
      <c r="G3" s="65"/>
      <c r="H3" s="65"/>
      <c r="I3" s="66"/>
      <c r="P3" s="84" t="s">
        <v>27</v>
      </c>
      <c r="Q3" s="85"/>
      <c r="R3" s="85"/>
      <c r="S3" s="85"/>
      <c r="U3" s="1"/>
      <c r="V3" s="65" t="s">
        <v>28</v>
      </c>
      <c r="W3" s="65"/>
      <c r="X3" s="65"/>
      <c r="Y3" s="65"/>
      <c r="Z3" s="65"/>
      <c r="AA3" s="66"/>
      <c r="AF3" s="84" t="s">
        <v>27</v>
      </c>
      <c r="AG3" s="85"/>
      <c r="AH3" s="85"/>
      <c r="AI3" s="85"/>
    </row>
    <row r="4" spans="1:35" ht="12.95" customHeight="1">
      <c r="A4" s="90" t="s">
        <v>22</v>
      </c>
      <c r="B4" s="62" t="s">
        <v>1</v>
      </c>
      <c r="C4" s="63"/>
      <c r="D4" s="63"/>
      <c r="E4" s="64"/>
      <c r="F4" s="70" t="s">
        <v>11</v>
      </c>
      <c r="G4" s="63"/>
      <c r="H4" s="63"/>
      <c r="I4" s="32" t="s">
        <v>13</v>
      </c>
      <c r="J4" s="95" t="s">
        <v>17</v>
      </c>
      <c r="K4" s="96"/>
      <c r="L4" s="70" t="s">
        <v>23</v>
      </c>
      <c r="M4" s="68"/>
      <c r="N4" s="68"/>
      <c r="O4" s="70" t="s">
        <v>15</v>
      </c>
      <c r="P4" s="68"/>
      <c r="Q4" s="71"/>
      <c r="R4" s="49" t="s">
        <v>29</v>
      </c>
      <c r="S4" s="63"/>
      <c r="T4" s="90" t="s">
        <v>22</v>
      </c>
      <c r="U4" s="62" t="s">
        <v>24</v>
      </c>
      <c r="V4" s="63"/>
      <c r="W4" s="64"/>
      <c r="X4" s="70" t="s">
        <v>34</v>
      </c>
      <c r="Y4" s="63"/>
      <c r="Z4" s="64"/>
      <c r="AA4" s="32" t="s">
        <v>19</v>
      </c>
      <c r="AB4" s="68" t="s">
        <v>36</v>
      </c>
      <c r="AC4" s="68"/>
      <c r="AD4" s="69"/>
      <c r="AE4" s="70" t="s">
        <v>25</v>
      </c>
      <c r="AF4" s="68"/>
      <c r="AG4" s="71"/>
      <c r="AH4" s="49" t="s">
        <v>29</v>
      </c>
      <c r="AI4" s="50"/>
    </row>
    <row r="5" spans="1:35" ht="12.95" customHeight="1">
      <c r="A5" s="91"/>
      <c r="B5" s="72" t="s">
        <v>2</v>
      </c>
      <c r="C5" s="73"/>
      <c r="D5" s="73"/>
      <c r="E5" s="74"/>
      <c r="F5" s="28" t="s">
        <v>12</v>
      </c>
      <c r="G5" s="75"/>
      <c r="H5" s="75"/>
      <c r="I5" s="28" t="s">
        <v>12</v>
      </c>
      <c r="J5" s="93" t="s">
        <v>30</v>
      </c>
      <c r="K5" s="94"/>
      <c r="L5" s="100" t="s">
        <v>31</v>
      </c>
      <c r="M5" s="77"/>
      <c r="N5" s="77"/>
      <c r="O5" s="28" t="s">
        <v>32</v>
      </c>
      <c r="P5" s="75"/>
      <c r="Q5" s="79"/>
      <c r="R5" s="51"/>
      <c r="S5" s="29"/>
      <c r="T5" s="91"/>
      <c r="U5" s="72" t="s">
        <v>33</v>
      </c>
      <c r="V5" s="73"/>
      <c r="W5" s="74"/>
      <c r="X5" s="28" t="s">
        <v>35</v>
      </c>
      <c r="Y5" s="75"/>
      <c r="Z5" s="76"/>
      <c r="AA5" s="28"/>
      <c r="AB5" s="77" t="s">
        <v>21</v>
      </c>
      <c r="AC5" s="77"/>
      <c r="AD5" s="78"/>
      <c r="AE5" s="28" t="s">
        <v>20</v>
      </c>
      <c r="AF5" s="75"/>
      <c r="AG5" s="79"/>
      <c r="AH5" s="51"/>
      <c r="AI5" s="52"/>
    </row>
    <row r="6" spans="1:35" ht="12.95" customHeight="1">
      <c r="A6" s="91"/>
      <c r="B6" s="86" t="s">
        <v>5</v>
      </c>
      <c r="C6" s="29"/>
      <c r="D6" s="88" t="s">
        <v>7</v>
      </c>
      <c r="E6" s="88" t="s">
        <v>8</v>
      </c>
      <c r="F6" s="27" t="s">
        <v>14</v>
      </c>
      <c r="G6" s="27" t="s">
        <v>7</v>
      </c>
      <c r="H6" s="88" t="s">
        <v>8</v>
      </c>
      <c r="I6" s="27" t="s">
        <v>14</v>
      </c>
      <c r="J6" s="98" t="s">
        <v>7</v>
      </c>
      <c r="K6" s="47" t="s">
        <v>16</v>
      </c>
      <c r="L6" s="27" t="s">
        <v>14</v>
      </c>
      <c r="M6" s="27" t="s">
        <v>7</v>
      </c>
      <c r="N6" s="47" t="s">
        <v>8</v>
      </c>
      <c r="O6" s="27" t="s">
        <v>14</v>
      </c>
      <c r="P6" s="47" t="s">
        <v>7</v>
      </c>
      <c r="Q6" s="56" t="s">
        <v>8</v>
      </c>
      <c r="R6" s="51"/>
      <c r="S6" s="29"/>
      <c r="T6" s="91"/>
      <c r="U6" s="86" t="s">
        <v>14</v>
      </c>
      <c r="V6" s="88" t="s">
        <v>7</v>
      </c>
      <c r="W6" s="88" t="s">
        <v>8</v>
      </c>
      <c r="X6" s="27" t="s">
        <v>14</v>
      </c>
      <c r="Y6" s="27" t="s">
        <v>7</v>
      </c>
      <c r="Z6" s="47" t="s">
        <v>8</v>
      </c>
      <c r="AA6" s="81" t="s">
        <v>14</v>
      </c>
      <c r="AB6" s="58" t="s">
        <v>14</v>
      </c>
      <c r="AC6" s="27" t="s">
        <v>7</v>
      </c>
      <c r="AD6" s="47" t="s">
        <v>8</v>
      </c>
      <c r="AE6" s="27" t="s">
        <v>14</v>
      </c>
      <c r="AF6" s="47" t="s">
        <v>7</v>
      </c>
      <c r="AG6" s="56" t="s">
        <v>8</v>
      </c>
      <c r="AH6" s="51"/>
      <c r="AI6" s="52"/>
    </row>
    <row r="7" spans="1:35" ht="12.95" customHeight="1">
      <c r="A7" s="91"/>
      <c r="B7" s="87"/>
      <c r="C7" s="27" t="s">
        <v>3</v>
      </c>
      <c r="D7" s="89"/>
      <c r="E7" s="89"/>
      <c r="F7" s="55"/>
      <c r="G7" s="55"/>
      <c r="H7" s="89"/>
      <c r="I7" s="97"/>
      <c r="J7" s="99"/>
      <c r="K7" s="48"/>
      <c r="L7" s="55"/>
      <c r="M7" s="55"/>
      <c r="N7" s="48"/>
      <c r="O7" s="55"/>
      <c r="P7" s="48"/>
      <c r="Q7" s="57"/>
      <c r="R7" s="51"/>
      <c r="S7" s="29"/>
      <c r="T7" s="91"/>
      <c r="U7" s="87"/>
      <c r="V7" s="89"/>
      <c r="W7" s="89"/>
      <c r="X7" s="55"/>
      <c r="Y7" s="55"/>
      <c r="Z7" s="80"/>
      <c r="AA7" s="82"/>
      <c r="AB7" s="59"/>
      <c r="AC7" s="55"/>
      <c r="AD7" s="48"/>
      <c r="AE7" s="55"/>
      <c r="AF7" s="48"/>
      <c r="AG7" s="57"/>
      <c r="AH7" s="51"/>
      <c r="AI7" s="52"/>
    </row>
    <row r="8" spans="1:35" ht="35.1" customHeight="1" thickBot="1">
      <c r="A8" s="92"/>
      <c r="B8" s="21" t="s">
        <v>6</v>
      </c>
      <c r="C8" s="22" t="s">
        <v>4</v>
      </c>
      <c r="D8" s="26" t="s">
        <v>9</v>
      </c>
      <c r="E8" s="24" t="s">
        <v>10</v>
      </c>
      <c r="F8" s="22" t="s">
        <v>26</v>
      </c>
      <c r="G8" s="22" t="s">
        <v>9</v>
      </c>
      <c r="H8" s="26" t="s">
        <v>10</v>
      </c>
      <c r="I8" s="22" t="s">
        <v>26</v>
      </c>
      <c r="J8" s="16" t="s">
        <v>9</v>
      </c>
      <c r="K8" s="30" t="s">
        <v>10</v>
      </c>
      <c r="L8" s="22" t="s">
        <v>26</v>
      </c>
      <c r="M8" s="30" t="s">
        <v>9</v>
      </c>
      <c r="N8" s="30" t="s">
        <v>10</v>
      </c>
      <c r="O8" s="22" t="s">
        <v>26</v>
      </c>
      <c r="P8" s="30" t="s">
        <v>9</v>
      </c>
      <c r="Q8" s="23" t="s">
        <v>10</v>
      </c>
      <c r="R8" s="53"/>
      <c r="S8" s="67"/>
      <c r="T8" s="92"/>
      <c r="U8" s="21" t="s">
        <v>26</v>
      </c>
      <c r="V8" s="26" t="s">
        <v>9</v>
      </c>
      <c r="W8" s="24" t="s">
        <v>10</v>
      </c>
      <c r="X8" s="22" t="s">
        <v>26</v>
      </c>
      <c r="Y8" s="22" t="s">
        <v>9</v>
      </c>
      <c r="Z8" s="22" t="s">
        <v>10</v>
      </c>
      <c r="AA8" s="36" t="s">
        <v>26</v>
      </c>
      <c r="AB8" s="26" t="s">
        <v>26</v>
      </c>
      <c r="AC8" s="30" t="s">
        <v>9</v>
      </c>
      <c r="AD8" s="30" t="s">
        <v>10</v>
      </c>
      <c r="AE8" s="22" t="s">
        <v>26</v>
      </c>
      <c r="AF8" s="30" t="s">
        <v>9</v>
      </c>
      <c r="AG8" s="23" t="s">
        <v>10</v>
      </c>
      <c r="AH8" s="53"/>
      <c r="AI8" s="54"/>
    </row>
    <row r="9" spans="1:35" ht="3" customHeight="1">
      <c r="A9" s="20"/>
      <c r="B9" s="14"/>
      <c r="C9" s="14"/>
      <c r="D9" s="14"/>
      <c r="E9" s="14"/>
      <c r="F9" s="14"/>
      <c r="G9" s="14"/>
      <c r="H9" s="14"/>
      <c r="I9" s="4"/>
      <c r="J9" s="11"/>
      <c r="K9" s="11"/>
      <c r="L9" s="11"/>
      <c r="M9" s="11"/>
      <c r="N9" s="11"/>
      <c r="O9" s="11"/>
      <c r="P9" s="11"/>
      <c r="Q9" s="7"/>
      <c r="R9" s="6"/>
      <c r="S9" s="6"/>
      <c r="T9" s="20"/>
      <c r="U9" s="14"/>
      <c r="V9" s="14"/>
      <c r="W9" s="14"/>
      <c r="X9" s="14"/>
      <c r="Y9" s="14"/>
      <c r="Z9" s="40"/>
      <c r="AA9" s="37"/>
      <c r="AB9" s="11"/>
      <c r="AC9" s="11"/>
      <c r="AD9" s="11"/>
      <c r="AE9" s="11"/>
      <c r="AF9" s="11"/>
      <c r="AG9" s="7"/>
      <c r="AH9" s="6"/>
      <c r="AI9" s="6"/>
    </row>
    <row r="10" spans="1:35" ht="29" customHeight="1">
      <c r="A10" s="106" t="s">
        <v>41</v>
      </c>
      <c r="B10" s="109">
        <v>9423269</v>
      </c>
      <c r="C10" s="118">
        <v>1.1</v>
      </c>
      <c r="D10" s="112">
        <v>8473624</v>
      </c>
      <c r="E10" s="112">
        <v>949644</v>
      </c>
      <c r="F10" s="112">
        <v>5390257</v>
      </c>
      <c r="G10" s="112">
        <v>4458082</v>
      </c>
      <c r="H10" s="121">
        <v>932175</v>
      </c>
      <c r="I10" s="115">
        <v>969006</v>
      </c>
      <c r="J10" s="112">
        <v>969006</v>
      </c>
      <c r="K10" s="129">
        <v>0</v>
      </c>
      <c r="L10" s="112">
        <v>697964</v>
      </c>
      <c r="M10" s="112">
        <v>694117</v>
      </c>
      <c r="N10" s="132">
        <v>3847</v>
      </c>
      <c r="O10" s="112">
        <v>131713</v>
      </c>
      <c r="P10" s="112">
        <v>131550</v>
      </c>
      <c r="Q10" s="135">
        <v>163</v>
      </c>
      <c r="R10" s="137">
        <v>2016</v>
      </c>
      <c r="S10" s="25"/>
      <c r="T10" s="106" t="s">
        <v>41</v>
      </c>
      <c r="U10" s="109">
        <v>188798</v>
      </c>
      <c r="V10" s="112">
        <v>188797</v>
      </c>
      <c r="W10" s="112">
        <v>0</v>
      </c>
      <c r="X10" s="112">
        <v>100525</v>
      </c>
      <c r="Y10" s="112">
        <v>100524</v>
      </c>
      <c r="Z10" s="115">
        <v>0</v>
      </c>
      <c r="AA10" s="38"/>
      <c r="AB10" s="112">
        <v>1914721</v>
      </c>
      <c r="AC10" s="112">
        <v>1902810</v>
      </c>
      <c r="AD10" s="112">
        <v>11910</v>
      </c>
      <c r="AE10" s="112">
        <v>30285</v>
      </c>
      <c r="AF10" s="112">
        <v>28737</v>
      </c>
      <c r="AG10" s="142">
        <v>1548</v>
      </c>
      <c r="AH10" s="137">
        <v>2016</v>
      </c>
      <c r="AI10" s="25"/>
    </row>
    <row r="11" spans="1:35" ht="29" customHeight="1">
      <c r="A11" s="106" t="s">
        <v>42</v>
      </c>
      <c r="B11" s="109">
        <v>9626654</v>
      </c>
      <c r="C11" s="118">
        <v>2.2</v>
      </c>
      <c r="D11" s="112">
        <v>8672177</v>
      </c>
      <c r="E11" s="112">
        <v>954477</v>
      </c>
      <c r="F11" s="112">
        <v>5430967</v>
      </c>
      <c r="G11" s="112">
        <v>4494767</v>
      </c>
      <c r="H11" s="121">
        <v>936200</v>
      </c>
      <c r="I11" s="115">
        <v>1005043</v>
      </c>
      <c r="J11" s="112">
        <v>1005043</v>
      </c>
      <c r="K11" s="129">
        <v>0</v>
      </c>
      <c r="L11" s="112">
        <v>701294</v>
      </c>
      <c r="M11" s="112">
        <v>696655</v>
      </c>
      <c r="N11" s="132">
        <v>4639</v>
      </c>
      <c r="O11" s="112">
        <v>132172</v>
      </c>
      <c r="P11" s="112">
        <v>131976</v>
      </c>
      <c r="Q11" s="135">
        <v>196</v>
      </c>
      <c r="R11" s="137">
        <v>2017</v>
      </c>
      <c r="S11" s="25"/>
      <c r="T11" s="106" t="s">
        <v>42</v>
      </c>
      <c r="U11" s="109">
        <v>187452</v>
      </c>
      <c r="V11" s="112">
        <v>187220</v>
      </c>
      <c r="W11" s="112">
        <v>232</v>
      </c>
      <c r="X11" s="112">
        <v>100503</v>
      </c>
      <c r="Y11" s="112">
        <v>100502</v>
      </c>
      <c r="Z11" s="115">
        <v>1</v>
      </c>
      <c r="AA11" s="38"/>
      <c r="AB11" s="112">
        <v>2033885</v>
      </c>
      <c r="AC11" s="112">
        <v>2022224</v>
      </c>
      <c r="AD11" s="112">
        <v>11661</v>
      </c>
      <c r="AE11" s="112">
        <v>35338</v>
      </c>
      <c r="AF11" s="112">
        <v>33790</v>
      </c>
      <c r="AG11" s="142">
        <v>1548</v>
      </c>
      <c r="AH11" s="137">
        <v>2017</v>
      </c>
      <c r="AI11" s="25"/>
    </row>
    <row r="12" spans="1:35" ht="29" customHeight="1">
      <c r="A12" s="106" t="s">
        <v>43</v>
      </c>
      <c r="B12" s="109">
        <v>9821203</v>
      </c>
      <c r="C12" s="118">
        <v>2</v>
      </c>
      <c r="D12" s="112">
        <v>8907467</v>
      </c>
      <c r="E12" s="112">
        <v>913736</v>
      </c>
      <c r="F12" s="112">
        <v>5421279</v>
      </c>
      <c r="G12" s="112">
        <v>4524966</v>
      </c>
      <c r="H12" s="121">
        <v>896314</v>
      </c>
      <c r="I12" s="115">
        <v>1132159</v>
      </c>
      <c r="J12" s="112">
        <v>1132159</v>
      </c>
      <c r="K12" s="129">
        <v>0</v>
      </c>
      <c r="L12" s="112">
        <v>725897</v>
      </c>
      <c r="M12" s="112">
        <v>721502</v>
      </c>
      <c r="N12" s="132">
        <v>4395</v>
      </c>
      <c r="O12" s="112">
        <v>136280</v>
      </c>
      <c r="P12" s="112">
        <v>136098</v>
      </c>
      <c r="Q12" s="135">
        <v>182</v>
      </c>
      <c r="R12" s="137">
        <v>2018</v>
      </c>
      <c r="S12" s="25"/>
      <c r="T12" s="106" t="s">
        <v>43</v>
      </c>
      <c r="U12" s="109">
        <v>197680</v>
      </c>
      <c r="V12" s="112">
        <v>197465</v>
      </c>
      <c r="W12" s="112">
        <v>215</v>
      </c>
      <c r="X12" s="112">
        <v>103265</v>
      </c>
      <c r="Y12" s="112">
        <v>103265</v>
      </c>
      <c r="Z12" s="115">
        <v>0</v>
      </c>
      <c r="AA12" s="38"/>
      <c r="AB12" s="112">
        <v>2067373</v>
      </c>
      <c r="AC12" s="112">
        <v>2056093</v>
      </c>
      <c r="AD12" s="112">
        <v>11280</v>
      </c>
      <c r="AE12" s="112">
        <v>37270</v>
      </c>
      <c r="AF12" s="112">
        <v>35920</v>
      </c>
      <c r="AG12" s="142">
        <v>1350</v>
      </c>
      <c r="AH12" s="137">
        <v>2018</v>
      </c>
      <c r="AI12" s="25"/>
    </row>
    <row r="13" spans="1:35" ht="29" customHeight="1">
      <c r="A13" s="106" t="s">
        <v>44</v>
      </c>
      <c r="B13" s="109">
        <v>10030054</v>
      </c>
      <c r="C13" s="118">
        <v>2.1</v>
      </c>
      <c r="D13" s="112">
        <v>9120424</v>
      </c>
      <c r="E13" s="112">
        <v>909630</v>
      </c>
      <c r="F13" s="112">
        <v>5276350</v>
      </c>
      <c r="G13" s="112">
        <v>4384320</v>
      </c>
      <c r="H13" s="121">
        <v>892030</v>
      </c>
      <c r="I13" s="115">
        <v>1172382</v>
      </c>
      <c r="J13" s="112">
        <v>1172382</v>
      </c>
      <c r="K13" s="129">
        <v>0</v>
      </c>
      <c r="L13" s="112">
        <v>738702</v>
      </c>
      <c r="M13" s="112">
        <v>734231</v>
      </c>
      <c r="N13" s="132">
        <v>4471</v>
      </c>
      <c r="O13" s="112">
        <v>142050</v>
      </c>
      <c r="P13" s="112">
        <v>141881</v>
      </c>
      <c r="Q13" s="135">
        <v>169</v>
      </c>
      <c r="R13" s="137">
        <v>2019</v>
      </c>
      <c r="S13" s="25"/>
      <c r="T13" s="106" t="s">
        <v>44</v>
      </c>
      <c r="U13" s="109">
        <v>198688</v>
      </c>
      <c r="V13" s="112">
        <v>198489</v>
      </c>
      <c r="W13" s="112">
        <v>199</v>
      </c>
      <c r="X13" s="112">
        <v>103283</v>
      </c>
      <c r="Y13" s="112">
        <v>103283</v>
      </c>
      <c r="Z13" s="115">
        <v>0</v>
      </c>
      <c r="AA13" s="38"/>
      <c r="AB13" s="112">
        <v>2359403</v>
      </c>
      <c r="AC13" s="112">
        <v>2348074</v>
      </c>
      <c r="AD13" s="112">
        <v>11329</v>
      </c>
      <c r="AE13" s="112">
        <v>39196</v>
      </c>
      <c r="AF13" s="112">
        <v>37764</v>
      </c>
      <c r="AG13" s="142">
        <v>1432</v>
      </c>
      <c r="AH13" s="137">
        <v>2019</v>
      </c>
      <c r="AI13" s="25"/>
    </row>
    <row r="14" spans="1:35" ht="29" customHeight="1">
      <c r="A14" s="106" t="s">
        <v>45</v>
      </c>
      <c r="B14" s="109">
        <v>10413190</v>
      </c>
      <c r="C14" s="118">
        <v>3.8</v>
      </c>
      <c r="D14" s="112">
        <v>9525611</v>
      </c>
      <c r="E14" s="112">
        <v>887579</v>
      </c>
      <c r="F14" s="112">
        <v>5214225</v>
      </c>
      <c r="G14" s="112">
        <v>4343623</v>
      </c>
      <c r="H14" s="121">
        <v>870602</v>
      </c>
      <c r="I14" s="115">
        <v>1233791</v>
      </c>
      <c r="J14" s="112">
        <v>1233791</v>
      </c>
      <c r="K14" s="129">
        <v>0</v>
      </c>
      <c r="L14" s="112">
        <v>742620</v>
      </c>
      <c r="M14" s="112">
        <v>738810</v>
      </c>
      <c r="N14" s="132">
        <v>3810</v>
      </c>
      <c r="O14" s="112">
        <v>147386</v>
      </c>
      <c r="P14" s="112">
        <v>147227</v>
      </c>
      <c r="Q14" s="135">
        <v>159</v>
      </c>
      <c r="R14" s="137">
        <v>2020</v>
      </c>
      <c r="S14" s="25"/>
      <c r="T14" s="106" t="s">
        <v>45</v>
      </c>
      <c r="U14" s="109">
        <v>198184</v>
      </c>
      <c r="V14" s="112">
        <v>198001</v>
      </c>
      <c r="W14" s="112">
        <v>183</v>
      </c>
      <c r="X14" s="112">
        <v>104324</v>
      </c>
      <c r="Y14" s="112">
        <v>104324</v>
      </c>
      <c r="Z14" s="115">
        <v>0</v>
      </c>
      <c r="AA14" s="38"/>
      <c r="AB14" s="112">
        <v>2732332</v>
      </c>
      <c r="AC14" s="112">
        <v>2720902</v>
      </c>
      <c r="AD14" s="112">
        <v>11430</v>
      </c>
      <c r="AE14" s="112">
        <v>40329</v>
      </c>
      <c r="AF14" s="112">
        <v>38934</v>
      </c>
      <c r="AG14" s="142">
        <v>1396</v>
      </c>
      <c r="AH14" s="137">
        <v>2020</v>
      </c>
      <c r="AI14" s="25"/>
    </row>
    <row r="15" spans="1:35" ht="56.95" customHeight="1">
      <c r="A15" s="106" t="s">
        <v>46</v>
      </c>
      <c r="B15" s="109">
        <v>11068257</v>
      </c>
      <c r="C15" s="118">
        <v>6.3</v>
      </c>
      <c r="D15" s="112">
        <v>10187923</v>
      </c>
      <c r="E15" s="112">
        <v>880335</v>
      </c>
      <c r="F15" s="112">
        <v>5489689</v>
      </c>
      <c r="G15" s="112">
        <v>4625953</v>
      </c>
      <c r="H15" s="121">
        <v>863736</v>
      </c>
      <c r="I15" s="115">
        <v>1302690</v>
      </c>
      <c r="J15" s="112">
        <v>1302690</v>
      </c>
      <c r="K15" s="129">
        <v>0</v>
      </c>
      <c r="L15" s="112">
        <v>778573</v>
      </c>
      <c r="M15" s="112">
        <v>774919</v>
      </c>
      <c r="N15" s="132">
        <v>3654</v>
      </c>
      <c r="O15" s="112">
        <v>154403</v>
      </c>
      <c r="P15" s="112">
        <v>154351</v>
      </c>
      <c r="Q15" s="135">
        <v>52</v>
      </c>
      <c r="R15" s="137">
        <v>2021</v>
      </c>
      <c r="S15" s="25"/>
      <c r="T15" s="106" t="s">
        <v>46</v>
      </c>
      <c r="U15" s="109">
        <v>205325</v>
      </c>
      <c r="V15" s="112">
        <v>205159</v>
      </c>
      <c r="W15" s="112">
        <v>166</v>
      </c>
      <c r="X15" s="112">
        <v>106384</v>
      </c>
      <c r="Y15" s="112">
        <v>106384</v>
      </c>
      <c r="Z15" s="115">
        <v>0</v>
      </c>
      <c r="AA15" s="38"/>
      <c r="AB15" s="112">
        <v>2991092</v>
      </c>
      <c r="AC15" s="112">
        <v>2979787</v>
      </c>
      <c r="AD15" s="112">
        <v>11304</v>
      </c>
      <c r="AE15" s="112">
        <v>40101</v>
      </c>
      <c r="AF15" s="112">
        <v>38680</v>
      </c>
      <c r="AG15" s="142">
        <v>1421</v>
      </c>
      <c r="AH15" s="137">
        <v>2021</v>
      </c>
      <c r="AI15" s="25"/>
    </row>
    <row r="16" spans="1:35" ht="29" customHeight="1">
      <c r="A16" s="106" t="s">
        <v>47</v>
      </c>
      <c r="B16" s="109">
        <v>10631567</v>
      </c>
      <c r="C16" s="118">
        <v>-3.9</v>
      </c>
      <c r="D16" s="112">
        <v>9732664</v>
      </c>
      <c r="E16" s="112">
        <v>898903</v>
      </c>
      <c r="F16" s="112">
        <v>5478197</v>
      </c>
      <c r="G16" s="112">
        <v>4595368</v>
      </c>
      <c r="H16" s="121">
        <v>882829</v>
      </c>
      <c r="I16" s="115">
        <v>1244866</v>
      </c>
      <c r="J16" s="112">
        <v>1244866</v>
      </c>
      <c r="K16" s="129">
        <v>0</v>
      </c>
      <c r="L16" s="112">
        <v>791652</v>
      </c>
      <c r="M16" s="112">
        <v>788308</v>
      </c>
      <c r="N16" s="132">
        <v>3344</v>
      </c>
      <c r="O16" s="112">
        <v>162216</v>
      </c>
      <c r="P16" s="112">
        <v>162167</v>
      </c>
      <c r="Q16" s="135">
        <v>49</v>
      </c>
      <c r="R16" s="137">
        <v>2022</v>
      </c>
      <c r="S16" s="25"/>
      <c r="T16" s="106" t="s">
        <v>47</v>
      </c>
      <c r="U16" s="109">
        <v>178325</v>
      </c>
      <c r="V16" s="112">
        <v>178175</v>
      </c>
      <c r="W16" s="112">
        <v>150</v>
      </c>
      <c r="X16" s="112">
        <v>108320</v>
      </c>
      <c r="Y16" s="112">
        <v>108320</v>
      </c>
      <c r="Z16" s="115">
        <v>0</v>
      </c>
      <c r="AA16" s="38"/>
      <c r="AB16" s="112">
        <v>2625751</v>
      </c>
      <c r="AC16" s="112">
        <v>2614595</v>
      </c>
      <c r="AD16" s="112">
        <v>11156</v>
      </c>
      <c r="AE16" s="112">
        <v>42239</v>
      </c>
      <c r="AF16" s="112">
        <v>40864</v>
      </c>
      <c r="AG16" s="142">
        <v>1375</v>
      </c>
      <c r="AH16" s="137">
        <v>2022</v>
      </c>
      <c r="AI16" s="25"/>
    </row>
    <row r="17" spans="1:35" ht="29" customHeight="1">
      <c r="A17" s="106" t="s">
        <v>48</v>
      </c>
      <c r="B17" s="109">
        <v>11281360</v>
      </c>
      <c r="C17" s="118">
        <v>6.1</v>
      </c>
      <c r="D17" s="112">
        <v>10390973</v>
      </c>
      <c r="E17" s="112">
        <v>890387</v>
      </c>
      <c r="F17" s="112">
        <v>5507228</v>
      </c>
      <c r="G17" s="112">
        <v>4633049</v>
      </c>
      <c r="H17" s="121">
        <v>874179</v>
      </c>
      <c r="I17" s="115">
        <v>1303080</v>
      </c>
      <c r="J17" s="112">
        <v>1303080</v>
      </c>
      <c r="K17" s="129">
        <v>0</v>
      </c>
      <c r="L17" s="112">
        <v>838261</v>
      </c>
      <c r="M17" s="112">
        <v>834653</v>
      </c>
      <c r="N17" s="132">
        <v>3609</v>
      </c>
      <c r="O17" s="112">
        <v>166600</v>
      </c>
      <c r="P17" s="112">
        <v>166555</v>
      </c>
      <c r="Q17" s="135">
        <v>45</v>
      </c>
      <c r="R17" s="137">
        <v>2023</v>
      </c>
      <c r="S17" s="25"/>
      <c r="T17" s="106" t="s">
        <v>48</v>
      </c>
      <c r="U17" s="109">
        <v>189965</v>
      </c>
      <c r="V17" s="112">
        <v>189832</v>
      </c>
      <c r="W17" s="112">
        <v>133</v>
      </c>
      <c r="X17" s="112">
        <v>110560</v>
      </c>
      <c r="Y17" s="112">
        <v>110560</v>
      </c>
      <c r="Z17" s="115">
        <v>0</v>
      </c>
      <c r="AA17" s="38"/>
      <c r="AB17" s="112">
        <v>3121830</v>
      </c>
      <c r="AC17" s="112">
        <v>3110803</v>
      </c>
      <c r="AD17" s="112">
        <v>11027</v>
      </c>
      <c r="AE17" s="112">
        <v>43837</v>
      </c>
      <c r="AF17" s="112">
        <v>42443</v>
      </c>
      <c r="AG17" s="142">
        <v>1394</v>
      </c>
      <c r="AH17" s="137">
        <v>2023</v>
      </c>
      <c r="AI17" s="25"/>
    </row>
    <row r="18" spans="1:35" ht="29" customHeight="1">
      <c r="A18" s="106" t="s">
        <v>49</v>
      </c>
      <c r="B18" s="109">
        <v>12007345</v>
      </c>
      <c r="C18" s="118">
        <v>6.4</v>
      </c>
      <c r="D18" s="112">
        <v>11085263</v>
      </c>
      <c r="E18" s="112">
        <v>922082</v>
      </c>
      <c r="F18" s="112">
        <v>5363149</v>
      </c>
      <c r="G18" s="112">
        <v>4458326</v>
      </c>
      <c r="H18" s="121">
        <v>904823</v>
      </c>
      <c r="I18" s="115">
        <v>1199989</v>
      </c>
      <c r="J18" s="112">
        <v>1199989</v>
      </c>
      <c r="K18" s="129">
        <v>0</v>
      </c>
      <c r="L18" s="112">
        <v>785250</v>
      </c>
      <c r="M18" s="112">
        <v>780463</v>
      </c>
      <c r="N18" s="132">
        <v>4787</v>
      </c>
      <c r="O18" s="112">
        <v>161744</v>
      </c>
      <c r="P18" s="112">
        <v>161703</v>
      </c>
      <c r="Q18" s="135">
        <v>41</v>
      </c>
      <c r="R18" s="137">
        <v>2024</v>
      </c>
      <c r="S18" s="25"/>
      <c r="T18" s="106" t="s">
        <v>49</v>
      </c>
      <c r="U18" s="109">
        <v>107069</v>
      </c>
      <c r="V18" s="112">
        <v>106952</v>
      </c>
      <c r="W18" s="112">
        <v>117</v>
      </c>
      <c r="X18" s="112">
        <v>110751</v>
      </c>
      <c r="Y18" s="112">
        <v>110751</v>
      </c>
      <c r="Z18" s="115">
        <v>0</v>
      </c>
      <c r="AA18" s="38"/>
      <c r="AB18" s="112">
        <v>4234091</v>
      </c>
      <c r="AC18" s="112">
        <v>4223111</v>
      </c>
      <c r="AD18" s="112">
        <v>10981</v>
      </c>
      <c r="AE18" s="112">
        <v>45302</v>
      </c>
      <c r="AF18" s="112">
        <v>43968</v>
      </c>
      <c r="AG18" s="142">
        <v>1334</v>
      </c>
      <c r="AH18" s="137">
        <v>2024</v>
      </c>
      <c r="AI18" s="25"/>
    </row>
    <row r="19" spans="1:35" ht="29" customHeight="1">
      <c r="A19" s="106" t="s">
        <v>50</v>
      </c>
      <c r="B19" s="109">
        <v>12920896</v>
      </c>
      <c r="C19" s="118">
        <v>7.6</v>
      </c>
      <c r="D19" s="112">
        <v>12006809</v>
      </c>
      <c r="E19" s="112">
        <v>914088</v>
      </c>
      <c r="F19" s="112">
        <v>5390811</v>
      </c>
      <c r="G19" s="112">
        <v>4494641</v>
      </c>
      <c r="H19" s="121">
        <v>896170</v>
      </c>
      <c r="I19" s="115">
        <v>1198130</v>
      </c>
      <c r="J19" s="112">
        <v>1198130</v>
      </c>
      <c r="K19" s="129">
        <v>0</v>
      </c>
      <c r="L19" s="112">
        <v>803817</v>
      </c>
      <c r="M19" s="112">
        <v>798506</v>
      </c>
      <c r="N19" s="132">
        <v>5311</v>
      </c>
      <c r="O19" s="112">
        <v>168236</v>
      </c>
      <c r="P19" s="112">
        <v>168189</v>
      </c>
      <c r="Q19" s="135">
        <v>46</v>
      </c>
      <c r="R19" s="137">
        <v>2025</v>
      </c>
      <c r="S19" s="25"/>
      <c r="T19" s="106" t="s">
        <v>50</v>
      </c>
      <c r="U19" s="109">
        <v>114734</v>
      </c>
      <c r="V19" s="112">
        <v>114633</v>
      </c>
      <c r="W19" s="112">
        <v>101</v>
      </c>
      <c r="X19" s="112">
        <v>112549</v>
      </c>
      <c r="Y19" s="112">
        <v>112549</v>
      </c>
      <c r="Z19" s="115">
        <v>0</v>
      </c>
      <c r="AA19" s="38"/>
      <c r="AB19" s="112">
        <v>5085808</v>
      </c>
      <c r="AC19" s="112">
        <v>5074730</v>
      </c>
      <c r="AD19" s="112">
        <v>11078</v>
      </c>
      <c r="AE19" s="112">
        <v>46812</v>
      </c>
      <c r="AF19" s="112">
        <v>45430</v>
      </c>
      <c r="AG19" s="142">
        <v>1382</v>
      </c>
      <c r="AH19" s="137">
        <v>2025</v>
      </c>
      <c r="AI19" s="25"/>
    </row>
    <row r="20" spans="1:35" ht="29" customHeight="1">
      <c r="A20" s="106" t="s">
        <v>51</v>
      </c>
      <c r="B20" s="109">
        <v>11880994</v>
      </c>
      <c r="C20" s="118">
        <v>9.3</v>
      </c>
      <c r="D20" s="112">
        <v>10961120</v>
      </c>
      <c r="E20" s="112">
        <v>919873</v>
      </c>
      <c r="F20" s="112">
        <v>5251421</v>
      </c>
      <c r="G20" s="112">
        <v>4349160</v>
      </c>
      <c r="H20" s="121">
        <v>902260</v>
      </c>
      <c r="I20" s="115">
        <v>1192041</v>
      </c>
      <c r="J20" s="112">
        <v>1192041</v>
      </c>
      <c r="K20" s="129">
        <v>0</v>
      </c>
      <c r="L20" s="112">
        <v>791518</v>
      </c>
      <c r="M20" s="112">
        <v>786446</v>
      </c>
      <c r="N20" s="132">
        <v>5072</v>
      </c>
      <c r="O20" s="112">
        <v>153341</v>
      </c>
      <c r="P20" s="112">
        <v>153300</v>
      </c>
      <c r="Q20" s="135">
        <v>41</v>
      </c>
      <c r="R20" s="137" t="s">
        <v>60</v>
      </c>
      <c r="S20" s="25"/>
      <c r="T20" s="106" t="s">
        <v>51</v>
      </c>
      <c r="U20" s="109">
        <v>107359</v>
      </c>
      <c r="V20" s="112">
        <v>107242</v>
      </c>
      <c r="W20" s="112">
        <v>117</v>
      </c>
      <c r="X20" s="112">
        <v>109782</v>
      </c>
      <c r="Y20" s="112">
        <v>109782</v>
      </c>
      <c r="Z20" s="115">
        <v>0</v>
      </c>
      <c r="AA20" s="38"/>
      <c r="AB20" s="112">
        <v>4228499</v>
      </c>
      <c r="AC20" s="112">
        <v>4217504</v>
      </c>
      <c r="AD20" s="112">
        <v>10995</v>
      </c>
      <c r="AE20" s="112">
        <v>47033</v>
      </c>
      <c r="AF20" s="112">
        <v>45646</v>
      </c>
      <c r="AG20" s="142">
        <v>1387</v>
      </c>
      <c r="AH20" s="137" t="s">
        <v>60</v>
      </c>
      <c r="AI20" s="25"/>
    </row>
    <row r="21" spans="1:35" ht="29" customHeight="1">
      <c r="A21" s="106" t="s">
        <v>52</v>
      </c>
      <c r="B21" s="109">
        <v>11872039</v>
      </c>
      <c r="C21" s="118">
        <v>8.2</v>
      </c>
      <c r="D21" s="112">
        <v>10956623</v>
      </c>
      <c r="E21" s="112">
        <v>915417</v>
      </c>
      <c r="F21" s="112">
        <v>5248183</v>
      </c>
      <c r="G21" s="112">
        <v>4350269</v>
      </c>
      <c r="H21" s="121">
        <v>897914</v>
      </c>
      <c r="I21" s="115">
        <v>1189338</v>
      </c>
      <c r="J21" s="112">
        <v>1189338</v>
      </c>
      <c r="K21" s="129">
        <v>0</v>
      </c>
      <c r="L21" s="112">
        <v>794292</v>
      </c>
      <c r="M21" s="112">
        <v>789337</v>
      </c>
      <c r="N21" s="132">
        <v>4955</v>
      </c>
      <c r="O21" s="112">
        <v>153785</v>
      </c>
      <c r="P21" s="112">
        <v>153744</v>
      </c>
      <c r="Q21" s="135">
        <v>41</v>
      </c>
      <c r="R21" s="137" t="s">
        <v>61</v>
      </c>
      <c r="S21" s="25"/>
      <c r="T21" s="106" t="s">
        <v>52</v>
      </c>
      <c r="U21" s="109">
        <v>112181</v>
      </c>
      <c r="V21" s="112">
        <v>112064</v>
      </c>
      <c r="W21" s="112">
        <v>117</v>
      </c>
      <c r="X21" s="112">
        <v>109806</v>
      </c>
      <c r="Y21" s="112">
        <v>109806</v>
      </c>
      <c r="Z21" s="115">
        <v>0</v>
      </c>
      <c r="AA21" s="38"/>
      <c r="AB21" s="112">
        <v>4217553</v>
      </c>
      <c r="AC21" s="112">
        <v>4206546</v>
      </c>
      <c r="AD21" s="112">
        <v>11007</v>
      </c>
      <c r="AE21" s="112">
        <v>46901</v>
      </c>
      <c r="AF21" s="112">
        <v>45519</v>
      </c>
      <c r="AG21" s="142">
        <v>1382</v>
      </c>
      <c r="AH21" s="137" t="s">
        <v>61</v>
      </c>
      <c r="AI21" s="25"/>
    </row>
    <row r="22" spans="1:35" ht="29" customHeight="1">
      <c r="A22" s="106" t="s">
        <v>53</v>
      </c>
      <c r="B22" s="109">
        <v>12920896</v>
      </c>
      <c r="C22" s="118">
        <v>7.6</v>
      </c>
      <c r="D22" s="112">
        <v>12006809</v>
      </c>
      <c r="E22" s="112">
        <v>914088</v>
      </c>
      <c r="F22" s="112">
        <v>5390811</v>
      </c>
      <c r="G22" s="112">
        <v>4494641</v>
      </c>
      <c r="H22" s="121">
        <v>896170</v>
      </c>
      <c r="I22" s="115">
        <v>1198130</v>
      </c>
      <c r="J22" s="112">
        <v>1198130</v>
      </c>
      <c r="K22" s="129">
        <v>0</v>
      </c>
      <c r="L22" s="112">
        <v>803817</v>
      </c>
      <c r="M22" s="112">
        <v>798506</v>
      </c>
      <c r="N22" s="132">
        <v>5311</v>
      </c>
      <c r="O22" s="112">
        <v>168236</v>
      </c>
      <c r="P22" s="112">
        <v>168189</v>
      </c>
      <c r="Q22" s="135">
        <v>46</v>
      </c>
      <c r="R22" s="137" t="s">
        <v>62</v>
      </c>
      <c r="S22" s="25"/>
      <c r="T22" s="106" t="s">
        <v>53</v>
      </c>
      <c r="U22" s="109">
        <v>114734</v>
      </c>
      <c r="V22" s="112">
        <v>114633</v>
      </c>
      <c r="W22" s="112">
        <v>101</v>
      </c>
      <c r="X22" s="112">
        <v>112549</v>
      </c>
      <c r="Y22" s="112">
        <v>112549</v>
      </c>
      <c r="Z22" s="115">
        <v>0</v>
      </c>
      <c r="AA22" s="38"/>
      <c r="AB22" s="112">
        <v>5085808</v>
      </c>
      <c r="AC22" s="112">
        <v>5074730</v>
      </c>
      <c r="AD22" s="112">
        <v>11078</v>
      </c>
      <c r="AE22" s="112">
        <v>46812</v>
      </c>
      <c r="AF22" s="112">
        <v>45430</v>
      </c>
      <c r="AG22" s="142">
        <v>1382</v>
      </c>
      <c r="AH22" s="137" t="s">
        <v>62</v>
      </c>
      <c r="AI22" s="25"/>
    </row>
    <row r="23" spans="1:35" ht="29" customHeight="1">
      <c r="A23" s="106" t="s">
        <v>54</v>
      </c>
      <c r="B23" s="17"/>
      <c r="C23" s="9"/>
      <c r="D23" s="9"/>
      <c r="E23" s="9"/>
      <c r="F23" s="9"/>
      <c r="G23" s="9"/>
      <c r="H23" s="9"/>
      <c r="I23" s="33"/>
      <c r="J23" s="13"/>
      <c r="K23" s="13"/>
      <c r="L23" s="13"/>
      <c r="M23" s="13"/>
      <c r="N23" s="13"/>
      <c r="O23" s="13"/>
      <c r="P23" s="13"/>
      <c r="Q23" s="34"/>
      <c r="R23" s="137">
        <v>2026</v>
      </c>
      <c r="S23" s="25"/>
      <c r="T23" s="106" t="s">
        <v>54</v>
      </c>
      <c r="U23" s="17"/>
      <c r="V23" s="9"/>
      <c r="W23" s="9"/>
      <c r="X23" s="9"/>
      <c r="Y23" s="9"/>
      <c r="Z23" s="41"/>
      <c r="AA23" s="38"/>
      <c r="AB23" s="13"/>
      <c r="AC23" s="13"/>
      <c r="AD23" s="13"/>
      <c r="AE23" s="13"/>
      <c r="AF23" s="13"/>
      <c r="AG23" s="34"/>
      <c r="AH23" s="137">
        <v>2026</v>
      </c>
      <c r="AI23" s="25"/>
    </row>
    <row r="24" spans="1:35" ht="29" customHeight="1">
      <c r="A24" s="106" t="s">
        <v>55</v>
      </c>
      <c r="B24" s="109">
        <v>12971628</v>
      </c>
      <c r="C24" s="118">
        <v>8</v>
      </c>
      <c r="D24" s="112">
        <v>12020619</v>
      </c>
      <c r="E24" s="112">
        <v>951010</v>
      </c>
      <c r="F24" s="112">
        <v>5443158</v>
      </c>
      <c r="G24" s="112">
        <v>4510098</v>
      </c>
      <c r="H24" s="121">
        <v>933059</v>
      </c>
      <c r="I24" s="115">
        <v>1200294</v>
      </c>
      <c r="J24" s="112">
        <v>1200294</v>
      </c>
      <c r="K24" s="129">
        <v>0</v>
      </c>
      <c r="L24" s="112">
        <v>803630</v>
      </c>
      <c r="M24" s="112">
        <v>798246</v>
      </c>
      <c r="N24" s="132">
        <v>5383</v>
      </c>
      <c r="O24" s="112">
        <v>166075</v>
      </c>
      <c r="P24" s="112">
        <v>166037</v>
      </c>
      <c r="Q24" s="135">
        <v>39</v>
      </c>
      <c r="R24" s="137" t="s">
        <v>63</v>
      </c>
      <c r="S24" s="25"/>
      <c r="T24" s="106" t="s">
        <v>55</v>
      </c>
      <c r="U24" s="109">
        <v>113738</v>
      </c>
      <c r="V24" s="112">
        <v>113638</v>
      </c>
      <c r="W24" s="112">
        <v>101</v>
      </c>
      <c r="X24" s="112">
        <v>111837</v>
      </c>
      <c r="Y24" s="112">
        <v>111837</v>
      </c>
      <c r="Z24" s="115">
        <v>0</v>
      </c>
      <c r="AA24" s="38"/>
      <c r="AB24" s="112">
        <v>5086320</v>
      </c>
      <c r="AC24" s="112">
        <v>5075235</v>
      </c>
      <c r="AD24" s="112">
        <v>11086</v>
      </c>
      <c r="AE24" s="112">
        <v>46576</v>
      </c>
      <c r="AF24" s="112">
        <v>45234</v>
      </c>
      <c r="AG24" s="142">
        <v>1342</v>
      </c>
      <c r="AH24" s="137" t="s">
        <v>63</v>
      </c>
      <c r="AI24" s="25"/>
    </row>
    <row r="25" spans="1:35" ht="29" customHeight="1">
      <c r="A25" s="106" t="s">
        <v>51</v>
      </c>
      <c r="B25" s="109">
        <v>12968604</v>
      </c>
      <c r="C25" s="118">
        <v>9.2</v>
      </c>
      <c r="D25" s="112">
        <v>12021281</v>
      </c>
      <c r="E25" s="112">
        <v>947323</v>
      </c>
      <c r="F25" s="112">
        <v>5440798</v>
      </c>
      <c r="G25" s="112">
        <v>4511500</v>
      </c>
      <c r="H25" s="121">
        <v>929297</v>
      </c>
      <c r="I25" s="115">
        <v>1198828</v>
      </c>
      <c r="J25" s="112">
        <v>1198828</v>
      </c>
      <c r="K25" s="129">
        <v>0</v>
      </c>
      <c r="L25" s="112">
        <v>806529</v>
      </c>
      <c r="M25" s="112">
        <v>801222</v>
      </c>
      <c r="N25" s="132">
        <v>5307</v>
      </c>
      <c r="O25" s="112">
        <v>161998</v>
      </c>
      <c r="P25" s="112">
        <v>161960</v>
      </c>
      <c r="Q25" s="135">
        <v>39</v>
      </c>
      <c r="R25" s="137" t="s">
        <v>60</v>
      </c>
      <c r="S25" s="25"/>
      <c r="T25" s="106" t="s">
        <v>51</v>
      </c>
      <c r="U25" s="109">
        <v>112924</v>
      </c>
      <c r="V25" s="112">
        <v>112824</v>
      </c>
      <c r="W25" s="112">
        <v>101</v>
      </c>
      <c r="X25" s="112">
        <v>111837</v>
      </c>
      <c r="Y25" s="112">
        <v>111837</v>
      </c>
      <c r="Z25" s="115">
        <v>0</v>
      </c>
      <c r="AA25" s="38"/>
      <c r="AB25" s="112">
        <v>5088866</v>
      </c>
      <c r="AC25" s="112">
        <v>5077733</v>
      </c>
      <c r="AD25" s="112">
        <v>11134</v>
      </c>
      <c r="AE25" s="112">
        <v>46823</v>
      </c>
      <c r="AF25" s="112">
        <v>45378</v>
      </c>
      <c r="AG25" s="142">
        <v>1445</v>
      </c>
      <c r="AH25" s="137" t="s">
        <v>60</v>
      </c>
      <c r="AI25" s="25"/>
    </row>
    <row r="26" spans="1:35" ht="15" customHeight="1" thickBot="1">
      <c r="A26" s="15"/>
      <c r="B26" s="18"/>
      <c r="C26" s="10"/>
      <c r="D26" s="10"/>
      <c r="E26" s="10"/>
      <c r="F26" s="10"/>
      <c r="G26" s="10"/>
      <c r="H26" s="10"/>
      <c r="I26" s="19"/>
      <c r="J26" s="12"/>
      <c r="K26" s="12"/>
      <c r="L26" s="12"/>
      <c r="M26" s="12"/>
      <c r="N26" s="12"/>
      <c r="O26" s="12"/>
      <c r="P26" s="12"/>
      <c r="Q26" s="8"/>
      <c r="R26" s="5"/>
      <c r="S26" s="5"/>
      <c r="T26" s="15"/>
      <c r="U26" s="18"/>
      <c r="V26" s="10"/>
      <c r="W26" s="10"/>
      <c r="X26" s="10"/>
      <c r="Y26" s="10"/>
      <c r="Z26" s="42"/>
      <c r="AA26" s="39"/>
      <c r="AB26" s="12"/>
      <c r="AC26" s="12"/>
      <c r="AD26" s="12"/>
      <c r="AE26" s="12"/>
      <c r="AF26" s="12"/>
      <c r="AG26" s="8"/>
      <c r="AH26" s="5"/>
      <c r="AI26" s="5"/>
    </row>
    <row r="27" spans="1:35" s="2" customFormat="1" ht="12" customHeight="1">
      <c r="A27" s="45" t="str">
        <f>A30&amp;B30</f>
        <v>資料來源：財政部國有財產署。</v>
      </c>
      <c r="B27" s="45"/>
      <c r="C27" s="45"/>
      <c r="D27" s="45"/>
      <c r="E27" s="45"/>
      <c r="F27" s="45"/>
      <c r="G27" s="45"/>
      <c r="H27" s="45"/>
      <c r="I27" s="45"/>
      <c r="J27" s="46" t="str">
        <f>J30&amp;K30</f>
        <v>Source：National Property Administration, Ministry of  Finance.</v>
      </c>
      <c r="K27" s="46"/>
      <c r="L27" s="46"/>
      <c r="M27" s="46"/>
      <c r="N27" s="46"/>
      <c r="O27" s="46"/>
      <c r="P27" s="46"/>
      <c r="Q27" s="46"/>
      <c r="R27" s="46"/>
      <c r="S27" s="46"/>
      <c r="T27" s="45"/>
      <c r="U27" s="45"/>
      <c r="V27" s="45"/>
      <c r="W27" s="45"/>
      <c r="X27" s="45"/>
      <c r="Y27" s="45"/>
      <c r="Z27" s="45"/>
      <c r="AA27" s="45"/>
      <c r="AB27" s="46"/>
      <c r="AC27" s="46"/>
      <c r="AD27" s="46"/>
      <c r="AE27" s="46"/>
      <c r="AF27" s="46"/>
      <c r="AG27" s="46"/>
      <c r="AH27" s="46"/>
      <c r="AI27" s="46"/>
    </row>
    <row r="28" spans="1:35" s="2" customFormat="1" ht="45" customHeight="1">
      <c r="A28" s="43" t="str">
        <f>SUBSTITUTE(A31&amp;B31,CHAR(10),CHAR(10)&amp;"　　　　　")</f>
        <v>說　　明：自105年起之土地改良物、房屋建築及設備、機械及設備、交通及運輸設備、雜項設備提列折舊。</v>
      </c>
      <c r="B28" s="43"/>
      <c r="C28" s="43"/>
      <c r="D28" s="43"/>
      <c r="E28" s="43"/>
      <c r="F28" s="43"/>
      <c r="G28" s="43"/>
      <c r="H28" s="43"/>
      <c r="I28" s="43"/>
      <c r="J28" s="44" t="str">
        <f>SUBSTITUTE(J31&amp;K31&amp;L31,CHAR(10),CHAR(10)&amp;"　　　　　")</f>
        <v>Explanation：Since 2016, figures include the depreciation of property (land improvement, buildings, machinery, transportation, and 
　　　　　miscellaneous).</v>
      </c>
      <c r="K28" s="44"/>
      <c r="L28" s="44"/>
      <c r="M28" s="44"/>
      <c r="N28" s="44"/>
      <c r="O28" s="44"/>
      <c r="P28" s="44"/>
      <c r="Q28" s="44"/>
      <c r="R28" s="44"/>
      <c r="S28" s="44"/>
      <c r="T28" s="43"/>
      <c r="U28" s="43"/>
      <c r="V28" s="43"/>
      <c r="W28" s="43"/>
      <c r="X28" s="43"/>
      <c r="Y28" s="43"/>
      <c r="Z28" s="43"/>
      <c r="AA28" s="43"/>
      <c r="AB28" s="44"/>
      <c r="AC28" s="44"/>
      <c r="AD28" s="44"/>
      <c r="AE28" s="44"/>
      <c r="AF28" s="44"/>
      <c r="AG28" s="44"/>
      <c r="AH28" s="44"/>
      <c r="AI28" s="44"/>
    </row>
    <row r="30" spans="1:11" hidden="1">
      <c r="A30" s="103" t="s">
        <v>37</v>
      </c>
      <c r="B30" s="105" t="s">
        <v>38</v>
      </c>
      <c r="J30" s="123" t="s">
        <v>0</v>
      </c>
      <c r="K30" s="123" t="s">
        <v>57</v>
      </c>
    </row>
    <row r="31" spans="1:12" hidden="1">
      <c r="A31" s="103" t="s">
        <v>39</v>
      </c>
      <c r="B31" s="105" t="s">
        <v>40</v>
      </c>
      <c r="J31" s="123" t="s">
        <v>58</v>
      </c>
      <c r="L31" s="124" t="s">
        <v>59</v>
      </c>
    </row>
    <row r="32" hidden="1"/>
  </sheetData>
  <mergeCells count="70">
    <mergeCell ref="K6:K7"/>
    <mergeCell ref="L6:L7"/>
    <mergeCell ref="Q6:Q7"/>
    <mergeCell ref="L4:N4"/>
    <mergeCell ref="O4:Q4"/>
    <mergeCell ref="L5:N5"/>
    <mergeCell ref="O5:Q5"/>
    <mergeCell ref="M6:M7"/>
    <mergeCell ref="B5:E5"/>
    <mergeCell ref="B6:B7"/>
    <mergeCell ref="D6:D7"/>
    <mergeCell ref="E6:E7"/>
    <mergeCell ref="I6:I7"/>
    <mergeCell ref="J6:J7"/>
    <mergeCell ref="F4:H4"/>
    <mergeCell ref="F5:H5"/>
    <mergeCell ref="F6:F7"/>
    <mergeCell ref="G6:G7"/>
    <mergeCell ref="H6:H7"/>
    <mergeCell ref="J27:S27"/>
    <mergeCell ref="A27:I27"/>
    <mergeCell ref="N6:N7"/>
    <mergeCell ref="O6:O7"/>
    <mergeCell ref="P6:P7"/>
    <mergeCell ref="T4:T8"/>
    <mergeCell ref="W6:W7"/>
    <mergeCell ref="A28:I28"/>
    <mergeCell ref="J28:S28"/>
    <mergeCell ref="A4:A8"/>
    <mergeCell ref="J1:S1"/>
    <mergeCell ref="J5:K5"/>
    <mergeCell ref="A1:I1"/>
    <mergeCell ref="P3:S3"/>
    <mergeCell ref="J4:K4"/>
    <mergeCell ref="Y6:Y7"/>
    <mergeCell ref="X4:Z4"/>
    <mergeCell ref="Z6:Z7"/>
    <mergeCell ref="AA6:AA7"/>
    <mergeCell ref="T1:AA1"/>
    <mergeCell ref="AB1:AI1"/>
    <mergeCell ref="V3:AA3"/>
    <mergeCell ref="AF3:AI3"/>
    <mergeCell ref="U6:U7"/>
    <mergeCell ref="V6:V7"/>
    <mergeCell ref="AB4:AD4"/>
    <mergeCell ref="AE4:AG4"/>
    <mergeCell ref="U5:W5"/>
    <mergeCell ref="X5:Z5"/>
    <mergeCell ref="AB5:AD5"/>
    <mergeCell ref="AE5:AG5"/>
    <mergeCell ref="AC6:AC7"/>
    <mergeCell ref="A2:I2"/>
    <mergeCell ref="J2:S2"/>
    <mergeCell ref="T2:AA2"/>
    <mergeCell ref="AB2:AI2"/>
    <mergeCell ref="U4:W4"/>
    <mergeCell ref="D3:I3"/>
    <mergeCell ref="B4:E4"/>
    <mergeCell ref="R4:S8"/>
    <mergeCell ref="X6:X7"/>
    <mergeCell ref="T28:AA28"/>
    <mergeCell ref="AB28:AI28"/>
    <mergeCell ref="T27:AA27"/>
    <mergeCell ref="AB27:AI27"/>
    <mergeCell ref="AD6:AD7"/>
    <mergeCell ref="AH4:AI8"/>
    <mergeCell ref="AE6:AE7"/>
    <mergeCell ref="AF6:AF7"/>
    <mergeCell ref="AG6:AG7"/>
    <mergeCell ref="AB6:AB7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132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2020-11-21T08:37:27Z</dcterms:modified>
  <cp:lastPrinted>2020-11-20T08:40:10Z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