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表!$A$1:$AA$36</definedName>
  </definedNames>
  <calcPr calcId="162913"/>
</workbook>
</file>

<file path=xl/calcChain.xml><?xml version="1.0" encoding="utf-8"?>
<calcChain xmlns="http://schemas.openxmlformats.org/spreadsheetml/2006/main">
  <c r="A34" i="1" l="1"/>
  <c r="A36" i="1"/>
  <c r="A35" i="1"/>
  <c r="A32" i="1"/>
</calcChain>
</file>

<file path=xl/sharedStrings.xml><?xml version="1.0" encoding="utf-8"?>
<sst xmlns="http://schemas.openxmlformats.org/spreadsheetml/2006/main" count="146" uniqueCount="63">
  <si>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</si>
  <si>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</si>
  <si>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</si>
  <si>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</si>
  <si>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</si>
  <si>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</si>
  <si>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</si>
  <si>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</si>
  <si>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</si>
  <si>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</si>
  <si>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</si>
  <si>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</si>
  <si>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</si>
  <si>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</si>
  <si>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</si>
  <si>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</si>
  <si>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</si>
  <si>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</si>
  <si>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</si>
  <si>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</si>
  <si>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</si>
  <si>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</si>
  <si>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</si>
  <si>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</si>
  <si>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</si>
  <si>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</si>
  <si>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</si>
  <si>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</si>
  <si>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</si>
  <si>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</si>
  <si>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</si>
  <si>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</si>
  <si>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</si>
  <si>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</si>
  <si>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</si>
  <si>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</si>
  <si>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</si>
  <si>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</si>
  <si>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</si>
  <si>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</si>
  <si>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</si>
  <si>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</si>
  <si>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</si>
  <si>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</si>
  <si>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</si>
  <si>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</si>
  <si>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</si>
  <si>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</si>
  <si>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</si>
  <si>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</si>
  <si>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</si>
  <si>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</si>
  <si>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</si>
  <si>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</si>
  <si>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</si>
  <si>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</si>
  <si>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</si>
  <si>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May  2024.</t>
  </si>
  <si>
    <t>5.The accumulated total amount of using physical objects for payment of estate and gift taxes was NT$</t>
  </si>
  <si>
    <t>Explanation：</t>
  </si>
  <si>
    <t xml:space="preserve"> Jan. - May  2024</t>
  </si>
  <si>
    <t>Table 3-7.  Total Net Tax Revenues (Cumulative) －by Region and Item of Tax</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</si>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</sst>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0" formatCode="#,###,##0;\ \-#,###,##0;\ &quot;       －&quot;\ "/>
    <numFmt numFmtId="181" formatCode="###,###,###,##0\ "/>
    <numFmt numFmtId="183" formatCode="#,###,##0\ "/>
    <numFmt numFmtId="184"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4">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14" fillId="0" borderId="0" xfId="0" applyFont="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12" fillId="0" borderId="0" xfId="0" applyFont="1" applyBorder="1" applyAlignment="1">
      <alignment horizontal="left" vertical="top" wrapText="1"/>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0" fontId="14" fillId="0" borderId="0" xfId="0" applyFont="1" applyAlignment="1">
      <alignment wrapText="1"/>
    </xf>
    <xf numFmtId="181" fontId="14" fillId="0" borderId="0" xfId="0" applyNumberFormat="1" applyFont="1"/>
    <xf numFmtId="0" fontId="15" fillId="0" borderId="0" xfId="0" applyFont="1" applyBorder="1" applyAlignment="1">
      <alignment horizontal="left" wrapText="1" indent="1"/>
    </xf>
    <xf numFmtId="183" fontId="9" fillId="0" borderId="1" xfId="0" applyNumberFormat="1" applyFont="1" applyBorder="1" applyAlignment="1">
      <alignment horizontal="right"/>
    </xf>
    <xf numFmtId="183" fontId="15" fillId="0" borderId="1" xfId="0" applyNumberFormat="1" applyFont="1" applyBorder="1" applyAlignment="1">
      <alignment horizontal="right"/>
    </xf>
    <xf numFmtId="183" fontId="9" fillId="0" borderId="2" xfId="0" applyNumberFormat="1" applyFont="1" applyBorder="1" applyAlignment="1">
      <alignment horizontal="right"/>
    </xf>
    <xf numFmtId="183" fontId="15" fillId="0" borderId="2" xfId="0" applyNumberFormat="1" applyFont="1" applyBorder="1" applyAlignment="1">
      <alignment horizontal="right"/>
    </xf>
    <xf numFmtId="180" fontId="9" fillId="0" borderId="2" xfId="0" applyNumberFormat="1" applyFont="1" applyBorder="1" applyAlignment="1">
      <alignment horizontal="right"/>
    </xf>
    <xf numFmtId="183" fontId="9" fillId="0" borderId="9" xfId="0" applyNumberFormat="1" applyFont="1" applyBorder="1" applyAlignment="1">
      <alignment horizontal="right"/>
    </xf>
    <xf numFmtId="183" fontId="15" fillId="0" borderId="9" xfId="0" applyNumberFormat="1" applyFont="1" applyBorder="1" applyAlignment="1">
      <alignment horizontal="right"/>
    </xf>
    <xf numFmtId="183" fontId="9" fillId="0" borderId="13" xfId="0" applyNumberFormat="1" applyFont="1" applyBorder="1" applyAlignment="1">
      <alignment horizontal="right"/>
    </xf>
    <xf numFmtId="183"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184"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80" fontId="9" fillId="0" borderId="1" xfId="0" applyNumberFormat="1" applyFont="1" applyBorder="1" applyAlignment="1">
      <alignment horizontal="right"/>
    </xf>
    <xf numFmtId="180"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9" customFormat="1" ht="24.95" customHeight="1">
      <c r="A1" s="45" t="s">
        <v>61</v>
      </c>
      <c r="B1" s="45"/>
      <c r="C1" s="45"/>
      <c r="D1" s="45"/>
      <c r="E1" s="45"/>
      <c r="F1" s="45"/>
      <c r="G1" s="45"/>
      <c r="H1" s="45" t="s">
        <v>61</v>
      </c>
      <c r="I1" s="45"/>
      <c r="J1" s="45"/>
      <c r="K1" s="45"/>
      <c r="L1" s="45"/>
      <c r="M1" s="45"/>
      <c r="N1" s="45" t="s">
        <v>62</v>
      </c>
      <c r="O1" s="45"/>
      <c r="P1" s="45"/>
      <c r="Q1" s="45"/>
      <c r="R1" s="45"/>
      <c r="S1" s="45"/>
      <c r="T1" s="45"/>
      <c r="U1" s="45" t="s">
        <v>62</v>
      </c>
      <c r="V1" s="45"/>
      <c r="W1" s="45"/>
      <c r="X1" s="45"/>
      <c r="Y1" s="45"/>
      <c r="Z1" s="45"/>
      <c r="AA1" s="45"/>
    </row>
    <row r="2" spans="1:27" s="2" customFormat="1" ht="15" customHeight="1">
      <c r="A2" s="46" t="s">
        <v>60</v>
      </c>
      <c r="B2" s="46"/>
      <c r="C2" s="46"/>
      <c r="D2" s="46"/>
      <c r="E2" s="46"/>
      <c r="F2" s="46"/>
      <c r="G2" s="46"/>
      <c r="H2" s="46" t="s">
        <v>60</v>
      </c>
      <c r="I2" s="46"/>
      <c r="J2" s="46"/>
      <c r="K2" s="46"/>
      <c r="L2" s="46"/>
      <c r="M2" s="46"/>
      <c r="N2" s="46" t="s">
        <v>60</v>
      </c>
      <c r="O2" s="46"/>
      <c r="P2" s="46"/>
      <c r="Q2" s="46"/>
      <c r="R2" s="46"/>
      <c r="S2" s="46"/>
      <c r="T2" s="46"/>
      <c r="U2" s="46" t="s">
        <v>60</v>
      </c>
      <c r="V2" s="46"/>
      <c r="W2" s="46"/>
      <c r="X2" s="46"/>
      <c r="Y2" s="46"/>
      <c r="Z2" s="46"/>
      <c r="AA2" s="46"/>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1" t="s">
        <v>7</v>
      </c>
      <c r="B4" s="43" t="s">
        <v>8</v>
      </c>
      <c r="C4" s="41" t="s">
        <v>10</v>
      </c>
      <c r="D4" s="41" t="s">
        <v>23</v>
      </c>
      <c r="E4" s="41" t="s">
        <v>11</v>
      </c>
      <c r="F4" s="41" t="s">
        <v>26</v>
      </c>
      <c r="G4" s="41" t="s">
        <v>27</v>
      </c>
      <c r="H4" s="49" t="s">
        <v>6</v>
      </c>
      <c r="I4" s="41" t="s">
        <v>24</v>
      </c>
      <c r="J4" s="41" t="s">
        <v>25</v>
      </c>
      <c r="K4" s="41" t="s">
        <v>28</v>
      </c>
      <c r="L4" s="47" t="s">
        <v>12</v>
      </c>
      <c r="M4" s="39" t="s">
        <v>7</v>
      </c>
      <c r="N4" s="51" t="s">
        <v>7</v>
      </c>
      <c r="O4" s="55" t="s">
        <v>29</v>
      </c>
      <c r="P4" s="34"/>
      <c r="Q4" s="41" t="s">
        <v>13</v>
      </c>
      <c r="R4" s="41" t="s">
        <v>14</v>
      </c>
      <c r="S4" s="41" t="s">
        <v>15</v>
      </c>
      <c r="T4" s="41" t="s">
        <v>20</v>
      </c>
      <c r="U4" s="49" t="s">
        <v>16</v>
      </c>
      <c r="V4" s="41" t="s">
        <v>17</v>
      </c>
      <c r="W4" s="41" t="s">
        <v>18</v>
      </c>
      <c r="X4" s="41" t="s">
        <v>21</v>
      </c>
      <c r="Y4" s="41" t="s">
        <v>19</v>
      </c>
      <c r="Z4" s="47" t="s">
        <v>22</v>
      </c>
      <c r="AA4" s="39" t="s">
        <v>7</v>
      </c>
    </row>
    <row r="5" spans="1:27" ht="42" customHeight="1" thickBot="1">
      <c r="A5" s="52"/>
      <c r="B5" s="44"/>
      <c r="C5" s="42"/>
      <c r="D5" s="42"/>
      <c r="E5" s="42"/>
      <c r="F5" s="42"/>
      <c r="G5" s="42"/>
      <c r="H5" s="50"/>
      <c r="I5" s="58"/>
      <c r="J5" s="42"/>
      <c r="K5" s="42"/>
      <c r="L5" s="48"/>
      <c r="M5" s="40"/>
      <c r="N5" s="52"/>
      <c r="O5" s="56"/>
      <c r="P5" s="33" t="s">
        <v>9</v>
      </c>
      <c r="Q5" s="42"/>
      <c r="R5" s="42"/>
      <c r="S5" s="42"/>
      <c r="T5" s="42"/>
      <c r="U5" s="50"/>
      <c r="V5" s="42"/>
      <c r="W5" s="42"/>
      <c r="X5" s="42"/>
      <c r="Y5" s="58"/>
      <c r="Z5" s="57"/>
      <c r="AA5" s="40"/>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73" t="s">
        <v>8</v>
      </c>
      <c r="B7" s="75">
        <v>1326327</v>
      </c>
      <c r="C7" s="77">
        <v>63024</v>
      </c>
      <c r="D7" s="77">
        <v>292252</v>
      </c>
      <c r="E7" s="77">
        <v>236256</v>
      </c>
      <c r="F7" s="77">
        <v>16896</v>
      </c>
      <c r="G7" s="77">
        <v>9532</v>
      </c>
      <c r="H7" s="80">
        <v>68050</v>
      </c>
      <c r="I7" s="80">
        <v>115570</v>
      </c>
      <c r="J7" s="80">
        <v>4493</v>
      </c>
      <c r="K7" s="77">
        <v>26770</v>
      </c>
      <c r="L7" s="82">
        <v>2759</v>
      </c>
      <c r="M7" s="84" t="s">
        <v>8</v>
      </c>
      <c r="N7" s="90" t="s">
        <v>8</v>
      </c>
      <c r="O7" s="75">
        <v>302233</v>
      </c>
      <c r="P7" s="77">
        <v>18258</v>
      </c>
      <c r="Q7" s="77">
        <v>1582</v>
      </c>
      <c r="R7" s="77">
        <v>37342</v>
      </c>
      <c r="S7" s="77">
        <v>59390</v>
      </c>
      <c r="T7" s="77">
        <v>61534</v>
      </c>
      <c r="U7" s="80">
        <v>7728</v>
      </c>
      <c r="V7" s="80">
        <v>8261</v>
      </c>
      <c r="W7" s="80">
        <v>863</v>
      </c>
      <c r="X7" s="80">
        <v>853</v>
      </c>
      <c r="Y7" s="92">
        <v>0</v>
      </c>
      <c r="Z7" s="82">
        <v>10939</v>
      </c>
      <c r="AA7" s="93" t="s">
        <v>8</v>
      </c>
    </row>
    <row r="8" spans="1:27" ht="26.1" customHeight="1">
      <c r="A8" s="22" t="s">
        <v>33</v>
      </c>
      <c r="B8" s="74">
        <v>142273</v>
      </c>
      <c r="C8" s="78">
        <v>0</v>
      </c>
      <c r="D8" s="76">
        <v>34659</v>
      </c>
      <c r="E8" s="76">
        <v>22839</v>
      </c>
      <c r="F8" s="76">
        <v>1953</v>
      </c>
      <c r="G8" s="76">
        <v>1277</v>
      </c>
      <c r="H8" s="79">
        <v>914</v>
      </c>
      <c r="I8" s="79">
        <v>8607</v>
      </c>
      <c r="J8" s="79">
        <v>50</v>
      </c>
      <c r="K8" s="76">
        <v>1376</v>
      </c>
      <c r="L8" s="81">
        <v>1</v>
      </c>
      <c r="M8" s="83" t="s">
        <v>33</v>
      </c>
      <c r="N8" s="88" t="s">
        <v>33</v>
      </c>
      <c r="O8" s="74">
        <v>39496</v>
      </c>
      <c r="P8" s="76">
        <v>1044</v>
      </c>
      <c r="Q8" s="76">
        <v>342</v>
      </c>
      <c r="R8" s="76">
        <v>9412</v>
      </c>
      <c r="S8" s="76">
        <v>9730</v>
      </c>
      <c r="T8" s="76">
        <v>8214</v>
      </c>
      <c r="U8" s="79">
        <v>1554</v>
      </c>
      <c r="V8" s="79">
        <v>872</v>
      </c>
      <c r="W8" s="79">
        <v>141</v>
      </c>
      <c r="X8" s="85">
        <v>0</v>
      </c>
      <c r="Y8" s="78">
        <v>0</v>
      </c>
      <c r="Z8" s="81">
        <v>836</v>
      </c>
      <c r="AA8" s="83" t="s">
        <v>33</v>
      </c>
    </row>
    <row r="9" spans="1:27" ht="17.100000000000001" customHeight="1">
      <c r="A9" s="22" t="s">
        <v>34</v>
      </c>
      <c r="B9" s="74">
        <v>470239</v>
      </c>
      <c r="C9" s="78">
        <v>0</v>
      </c>
      <c r="D9" s="76">
        <v>119629</v>
      </c>
      <c r="E9" s="76">
        <v>92337</v>
      </c>
      <c r="F9" s="76">
        <v>6481</v>
      </c>
      <c r="G9" s="76">
        <v>4038</v>
      </c>
      <c r="H9" s="79">
        <v>-123</v>
      </c>
      <c r="I9" s="79">
        <v>73081</v>
      </c>
      <c r="J9" s="79">
        <v>4033</v>
      </c>
      <c r="K9" s="76">
        <v>10</v>
      </c>
      <c r="L9" s="81">
        <v>0</v>
      </c>
      <c r="M9" s="83" t="s">
        <v>34</v>
      </c>
      <c r="N9" s="88" t="s">
        <v>34</v>
      </c>
      <c r="O9" s="74">
        <v>141933</v>
      </c>
      <c r="P9" s="76">
        <v>12577</v>
      </c>
      <c r="Q9" s="76">
        <v>368</v>
      </c>
      <c r="R9" s="76">
        <v>7073</v>
      </c>
      <c r="S9" s="76">
        <v>10936</v>
      </c>
      <c r="T9" s="76">
        <v>6270</v>
      </c>
      <c r="U9" s="79">
        <v>787</v>
      </c>
      <c r="V9" s="79">
        <v>3292</v>
      </c>
      <c r="W9" s="79">
        <v>96</v>
      </c>
      <c r="X9" s="85">
        <v>0</v>
      </c>
      <c r="Y9" s="78">
        <v>0</v>
      </c>
      <c r="Z9" s="86">
        <v>0</v>
      </c>
      <c r="AA9" s="83" t="s">
        <v>34</v>
      </c>
    </row>
    <row r="10" spans="1:27" ht="17.100000000000001" customHeight="1">
      <c r="A10" s="22" t="s">
        <v>35</v>
      </c>
      <c r="B10" s="74">
        <v>102802</v>
      </c>
      <c r="C10" s="78">
        <v>0</v>
      </c>
      <c r="D10" s="76">
        <v>21401</v>
      </c>
      <c r="E10" s="76">
        <v>17293</v>
      </c>
      <c r="F10" s="76">
        <v>971</v>
      </c>
      <c r="G10" s="76">
        <v>633</v>
      </c>
      <c r="H10" s="79">
        <v>15299</v>
      </c>
      <c r="I10" s="79">
        <v>4512</v>
      </c>
      <c r="J10" s="79">
        <v>12</v>
      </c>
      <c r="K10" s="76">
        <v>808</v>
      </c>
      <c r="L10" s="81">
        <v>82</v>
      </c>
      <c r="M10" s="83" t="s">
        <v>35</v>
      </c>
      <c r="N10" s="88" t="s">
        <v>35</v>
      </c>
      <c r="O10" s="74">
        <v>21788</v>
      </c>
      <c r="P10" s="76">
        <v>812</v>
      </c>
      <c r="Q10" s="76">
        <v>124</v>
      </c>
      <c r="R10" s="76">
        <v>4452</v>
      </c>
      <c r="S10" s="76">
        <v>6530</v>
      </c>
      <c r="T10" s="76">
        <v>6733</v>
      </c>
      <c r="U10" s="79">
        <v>940</v>
      </c>
      <c r="V10" s="79">
        <v>673</v>
      </c>
      <c r="W10" s="79">
        <v>124</v>
      </c>
      <c r="X10" s="79">
        <v>35</v>
      </c>
      <c r="Y10" s="78">
        <v>0</v>
      </c>
      <c r="Z10" s="81">
        <v>391</v>
      </c>
      <c r="AA10" s="83" t="s">
        <v>35</v>
      </c>
    </row>
    <row r="11" spans="1:27" ht="17.100000000000001" customHeight="1">
      <c r="A11" s="22" t="s">
        <v>36</v>
      </c>
      <c r="B11" s="74">
        <v>120081</v>
      </c>
      <c r="C11" s="78">
        <v>0</v>
      </c>
      <c r="D11" s="76">
        <v>30207</v>
      </c>
      <c r="E11" s="76">
        <v>18005</v>
      </c>
      <c r="F11" s="76">
        <v>1932</v>
      </c>
      <c r="G11" s="76">
        <v>1189</v>
      </c>
      <c r="H11" s="79">
        <v>9025</v>
      </c>
      <c r="I11" s="79">
        <v>7627</v>
      </c>
      <c r="J11" s="79">
        <v>168</v>
      </c>
      <c r="K11" s="76">
        <v>2363</v>
      </c>
      <c r="L11" s="81">
        <v>1073</v>
      </c>
      <c r="M11" s="83" t="s">
        <v>36</v>
      </c>
      <c r="N11" s="88" t="s">
        <v>36</v>
      </c>
      <c r="O11" s="74">
        <v>25835</v>
      </c>
      <c r="P11" s="76">
        <v>1286</v>
      </c>
      <c r="Q11" s="76">
        <v>70</v>
      </c>
      <c r="R11" s="76">
        <v>4116</v>
      </c>
      <c r="S11" s="76">
        <v>7271</v>
      </c>
      <c r="T11" s="76">
        <v>8496</v>
      </c>
      <c r="U11" s="79">
        <v>1017</v>
      </c>
      <c r="V11" s="79">
        <v>831</v>
      </c>
      <c r="W11" s="79">
        <v>95</v>
      </c>
      <c r="X11" s="85">
        <v>0</v>
      </c>
      <c r="Y11" s="78">
        <v>0</v>
      </c>
      <c r="Z11" s="81">
        <v>759</v>
      </c>
      <c r="AA11" s="83" t="s">
        <v>36</v>
      </c>
    </row>
    <row r="12" spans="1:27" ht="17.100000000000001" customHeight="1">
      <c r="A12" s="22" t="s">
        <v>37</v>
      </c>
      <c r="B12" s="74">
        <v>67116</v>
      </c>
      <c r="C12" s="78">
        <v>0</v>
      </c>
      <c r="D12" s="76">
        <v>13330</v>
      </c>
      <c r="E12" s="76">
        <v>8186</v>
      </c>
      <c r="F12" s="76">
        <v>1836</v>
      </c>
      <c r="G12" s="76">
        <v>410</v>
      </c>
      <c r="H12" s="79">
        <v>147</v>
      </c>
      <c r="I12" s="79">
        <v>3931</v>
      </c>
      <c r="J12" s="79">
        <v>34</v>
      </c>
      <c r="K12" s="76">
        <v>9742</v>
      </c>
      <c r="L12" s="81">
        <v>15</v>
      </c>
      <c r="M12" s="83" t="s">
        <v>37</v>
      </c>
      <c r="N12" s="88" t="s">
        <v>37</v>
      </c>
      <c r="O12" s="74">
        <v>11539</v>
      </c>
      <c r="P12" s="76">
        <v>459</v>
      </c>
      <c r="Q12" s="76">
        <v>204</v>
      </c>
      <c r="R12" s="76">
        <v>2238</v>
      </c>
      <c r="S12" s="76">
        <v>3892</v>
      </c>
      <c r="T12" s="76">
        <v>5008</v>
      </c>
      <c r="U12" s="79">
        <v>594</v>
      </c>
      <c r="V12" s="79">
        <v>329</v>
      </c>
      <c r="W12" s="79">
        <v>56</v>
      </c>
      <c r="X12" s="85">
        <v>0</v>
      </c>
      <c r="Y12" s="78">
        <v>0</v>
      </c>
      <c r="Z12" s="81">
        <v>5627</v>
      </c>
      <c r="AA12" s="83" t="s">
        <v>37</v>
      </c>
    </row>
    <row r="13" spans="1:27" ht="26.1" customHeight="1">
      <c r="A13" s="22" t="s">
        <v>38</v>
      </c>
      <c r="B13" s="74">
        <v>118899</v>
      </c>
      <c r="C13" s="78">
        <v>0</v>
      </c>
      <c r="D13" s="76">
        <v>24862</v>
      </c>
      <c r="E13" s="76">
        <v>14195</v>
      </c>
      <c r="F13" s="76">
        <v>1720</v>
      </c>
      <c r="G13" s="76">
        <v>804</v>
      </c>
      <c r="H13" s="79">
        <v>12094</v>
      </c>
      <c r="I13" s="79">
        <v>6550</v>
      </c>
      <c r="J13" s="79">
        <v>145</v>
      </c>
      <c r="K13" s="76">
        <v>883</v>
      </c>
      <c r="L13" s="81">
        <v>64</v>
      </c>
      <c r="M13" s="83" t="s">
        <v>38</v>
      </c>
      <c r="N13" s="88" t="s">
        <v>38</v>
      </c>
      <c r="O13" s="74">
        <v>36866</v>
      </c>
      <c r="P13" s="76">
        <v>940</v>
      </c>
      <c r="Q13" s="76">
        <v>119</v>
      </c>
      <c r="R13" s="76">
        <v>3036</v>
      </c>
      <c r="S13" s="76">
        <v>8306</v>
      </c>
      <c r="T13" s="76">
        <v>7129</v>
      </c>
      <c r="U13" s="79">
        <v>1241</v>
      </c>
      <c r="V13" s="79">
        <v>723</v>
      </c>
      <c r="W13" s="79">
        <v>120</v>
      </c>
      <c r="X13" s="79">
        <v>33</v>
      </c>
      <c r="Y13" s="78">
        <v>0</v>
      </c>
      <c r="Z13" s="81">
        <v>9</v>
      </c>
      <c r="AA13" s="83" t="s">
        <v>38</v>
      </c>
    </row>
    <row r="14" spans="1:27" ht="17.100000000000001" customHeight="1">
      <c r="A14" s="22" t="s">
        <v>39</v>
      </c>
      <c r="B14" s="74">
        <v>8743</v>
      </c>
      <c r="C14" s="78">
        <v>0</v>
      </c>
      <c r="D14" s="76">
        <v>961</v>
      </c>
      <c r="E14" s="76">
        <v>1095</v>
      </c>
      <c r="F14" s="76">
        <v>199</v>
      </c>
      <c r="G14" s="76">
        <v>70</v>
      </c>
      <c r="H14" s="79">
        <v>325</v>
      </c>
      <c r="I14" s="79">
        <v>597</v>
      </c>
      <c r="J14" s="85">
        <v>0</v>
      </c>
      <c r="K14" s="76">
        <v>156</v>
      </c>
      <c r="L14" s="86">
        <v>0</v>
      </c>
      <c r="M14" s="83" t="s">
        <v>39</v>
      </c>
      <c r="N14" s="88" t="s">
        <v>39</v>
      </c>
      <c r="O14" s="74">
        <v>2098</v>
      </c>
      <c r="P14" s="76">
        <v>78</v>
      </c>
      <c r="Q14" s="76">
        <v>19</v>
      </c>
      <c r="R14" s="76">
        <v>772</v>
      </c>
      <c r="S14" s="76">
        <v>1014</v>
      </c>
      <c r="T14" s="76">
        <v>1145</v>
      </c>
      <c r="U14" s="79">
        <v>158</v>
      </c>
      <c r="V14" s="79">
        <v>78</v>
      </c>
      <c r="W14" s="79">
        <v>17</v>
      </c>
      <c r="X14" s="79">
        <v>41</v>
      </c>
      <c r="Y14" s="78">
        <v>0</v>
      </c>
      <c r="Z14" s="86">
        <v>0</v>
      </c>
      <c r="AA14" s="83" t="s">
        <v>39</v>
      </c>
    </row>
    <row r="15" spans="1:27" ht="17.100000000000001" customHeight="1">
      <c r="A15" s="22" t="s">
        <v>40</v>
      </c>
      <c r="B15" s="74">
        <v>33356</v>
      </c>
      <c r="C15" s="78">
        <v>0</v>
      </c>
      <c r="D15" s="76">
        <v>10664</v>
      </c>
      <c r="E15" s="76">
        <v>7531</v>
      </c>
      <c r="F15" s="76">
        <v>146</v>
      </c>
      <c r="G15" s="76">
        <v>164</v>
      </c>
      <c r="H15" s="79">
        <v>2513</v>
      </c>
      <c r="I15" s="79">
        <v>1083</v>
      </c>
      <c r="J15" s="79">
        <v>16</v>
      </c>
      <c r="K15" s="76">
        <v>3</v>
      </c>
      <c r="L15" s="81">
        <v>3</v>
      </c>
      <c r="M15" s="83" t="s">
        <v>40</v>
      </c>
      <c r="N15" s="88" t="s">
        <v>40</v>
      </c>
      <c r="O15" s="74">
        <v>5861</v>
      </c>
      <c r="P15" s="76">
        <v>129</v>
      </c>
      <c r="Q15" s="76">
        <v>43</v>
      </c>
      <c r="R15" s="76">
        <v>1285</v>
      </c>
      <c r="S15" s="76">
        <v>1566</v>
      </c>
      <c r="T15" s="76">
        <v>1851</v>
      </c>
      <c r="U15" s="79">
        <v>345</v>
      </c>
      <c r="V15" s="79">
        <v>230</v>
      </c>
      <c r="W15" s="79">
        <v>51</v>
      </c>
      <c r="X15" s="85">
        <v>0</v>
      </c>
      <c r="Y15" s="78">
        <v>0</v>
      </c>
      <c r="Z15" s="86">
        <v>0</v>
      </c>
      <c r="AA15" s="83" t="s">
        <v>40</v>
      </c>
    </row>
    <row r="16" spans="1:27" ht="17.100000000000001" customHeight="1">
      <c r="A16" s="22" t="s">
        <v>41</v>
      </c>
      <c r="B16" s="74">
        <v>15990</v>
      </c>
      <c r="C16" s="78">
        <v>0</v>
      </c>
      <c r="D16" s="76">
        <v>2155</v>
      </c>
      <c r="E16" s="76">
        <v>2078</v>
      </c>
      <c r="F16" s="76">
        <v>90</v>
      </c>
      <c r="G16" s="76">
        <v>47</v>
      </c>
      <c r="H16" s="79">
        <v>944</v>
      </c>
      <c r="I16" s="79">
        <v>648</v>
      </c>
      <c r="J16" s="79">
        <v>1</v>
      </c>
      <c r="K16" s="76">
        <v>2363</v>
      </c>
      <c r="L16" s="81">
        <v>0</v>
      </c>
      <c r="M16" s="83" t="s">
        <v>41</v>
      </c>
      <c r="N16" s="88" t="s">
        <v>41</v>
      </c>
      <c r="O16" s="74">
        <v>3091</v>
      </c>
      <c r="P16" s="76">
        <v>72</v>
      </c>
      <c r="Q16" s="76">
        <v>51</v>
      </c>
      <c r="R16" s="76">
        <v>613</v>
      </c>
      <c r="S16" s="76">
        <v>1056</v>
      </c>
      <c r="T16" s="76">
        <v>1640</v>
      </c>
      <c r="U16" s="79">
        <v>145</v>
      </c>
      <c r="V16" s="79">
        <v>96</v>
      </c>
      <c r="W16" s="79">
        <v>14</v>
      </c>
      <c r="X16" s="79">
        <v>1</v>
      </c>
      <c r="Y16" s="78">
        <v>0</v>
      </c>
      <c r="Z16" s="81">
        <v>956</v>
      </c>
      <c r="AA16" s="83" t="s">
        <v>41</v>
      </c>
    </row>
    <row r="17" spans="1:27" ht="17.100000000000001" customHeight="1">
      <c r="A17" s="22" t="s">
        <v>42</v>
      </c>
      <c r="B17" s="74">
        <v>24142</v>
      </c>
      <c r="C17" s="78">
        <v>0</v>
      </c>
      <c r="D17" s="76">
        <v>7325</v>
      </c>
      <c r="E17" s="76">
        <v>3667</v>
      </c>
      <c r="F17" s="76">
        <v>581</v>
      </c>
      <c r="G17" s="76">
        <v>225</v>
      </c>
      <c r="H17" s="79">
        <v>407</v>
      </c>
      <c r="I17" s="79">
        <v>1819</v>
      </c>
      <c r="J17" s="79">
        <v>1</v>
      </c>
      <c r="K17" s="76">
        <v>6</v>
      </c>
      <c r="L17" s="81">
        <v>4</v>
      </c>
      <c r="M17" s="83" t="s">
        <v>42</v>
      </c>
      <c r="N17" s="88" t="s">
        <v>42</v>
      </c>
      <c r="O17" s="74">
        <v>3022</v>
      </c>
      <c r="P17" s="76">
        <v>192</v>
      </c>
      <c r="Q17" s="76">
        <v>35</v>
      </c>
      <c r="R17" s="76">
        <v>754</v>
      </c>
      <c r="S17" s="76">
        <v>2237</v>
      </c>
      <c r="T17" s="76">
        <v>3633</v>
      </c>
      <c r="U17" s="79">
        <v>178</v>
      </c>
      <c r="V17" s="79">
        <v>218</v>
      </c>
      <c r="W17" s="79">
        <v>28</v>
      </c>
      <c r="X17" s="85">
        <v>0</v>
      </c>
      <c r="Y17" s="78">
        <v>0</v>
      </c>
      <c r="Z17" s="86">
        <v>0</v>
      </c>
      <c r="AA17" s="83" t="s">
        <v>42</v>
      </c>
    </row>
    <row r="18" spans="1:27" ht="26.1" customHeight="1">
      <c r="A18" s="22" t="s">
        <v>43</v>
      </c>
      <c r="B18" s="74">
        <v>7914</v>
      </c>
      <c r="C18" s="78">
        <v>0</v>
      </c>
      <c r="D18" s="76">
        <v>1829</v>
      </c>
      <c r="E18" s="76">
        <v>1046</v>
      </c>
      <c r="F18" s="76">
        <v>84</v>
      </c>
      <c r="G18" s="76">
        <v>48</v>
      </c>
      <c r="H18" s="79">
        <v>-9</v>
      </c>
      <c r="I18" s="79">
        <v>504</v>
      </c>
      <c r="J18" s="85">
        <v>0</v>
      </c>
      <c r="K18" s="76">
        <v>83</v>
      </c>
      <c r="L18" s="81">
        <v>0</v>
      </c>
      <c r="M18" s="83" t="s">
        <v>43</v>
      </c>
      <c r="N18" s="88" t="s">
        <v>43</v>
      </c>
      <c r="O18" s="74">
        <v>1437</v>
      </c>
      <c r="P18" s="76">
        <v>65</v>
      </c>
      <c r="Q18" s="76">
        <v>12</v>
      </c>
      <c r="R18" s="76">
        <v>286</v>
      </c>
      <c r="S18" s="76">
        <v>805</v>
      </c>
      <c r="T18" s="76">
        <v>1543</v>
      </c>
      <c r="U18" s="79">
        <v>62</v>
      </c>
      <c r="V18" s="79">
        <v>62</v>
      </c>
      <c r="W18" s="79">
        <v>25</v>
      </c>
      <c r="X18" s="79">
        <v>95</v>
      </c>
      <c r="Y18" s="78">
        <v>0</v>
      </c>
      <c r="Z18" s="86">
        <v>0</v>
      </c>
      <c r="AA18" s="83" t="s">
        <v>43</v>
      </c>
    </row>
    <row r="19" spans="1:27" ht="17.100000000000001" customHeight="1">
      <c r="A19" s="22" t="s">
        <v>44</v>
      </c>
      <c r="B19" s="74">
        <v>21007</v>
      </c>
      <c r="C19" s="78">
        <v>0</v>
      </c>
      <c r="D19" s="76">
        <v>1503</v>
      </c>
      <c r="E19" s="76">
        <v>1469</v>
      </c>
      <c r="F19" s="76">
        <v>102</v>
      </c>
      <c r="G19" s="76">
        <v>241</v>
      </c>
      <c r="H19" s="79">
        <v>5258</v>
      </c>
      <c r="I19" s="79">
        <v>1073</v>
      </c>
      <c r="J19" s="85">
        <v>0</v>
      </c>
      <c r="K19" s="76">
        <v>23</v>
      </c>
      <c r="L19" s="86">
        <v>0</v>
      </c>
      <c r="M19" s="83" t="s">
        <v>44</v>
      </c>
      <c r="N19" s="88" t="s">
        <v>44</v>
      </c>
      <c r="O19" s="74">
        <v>7599</v>
      </c>
      <c r="P19" s="76">
        <v>78</v>
      </c>
      <c r="Q19" s="76">
        <v>26</v>
      </c>
      <c r="R19" s="76">
        <v>383</v>
      </c>
      <c r="S19" s="76">
        <v>1137</v>
      </c>
      <c r="T19" s="76">
        <v>1963</v>
      </c>
      <c r="U19" s="79">
        <v>90</v>
      </c>
      <c r="V19" s="79">
        <v>100</v>
      </c>
      <c r="W19" s="79">
        <v>12</v>
      </c>
      <c r="X19" s="79">
        <v>27</v>
      </c>
      <c r="Y19" s="78">
        <v>0</v>
      </c>
      <c r="Z19" s="86">
        <v>0</v>
      </c>
      <c r="AA19" s="83" t="s">
        <v>44</v>
      </c>
    </row>
    <row r="20" spans="1:27" ht="17.100000000000001" customHeight="1">
      <c r="A20" s="22" t="s">
        <v>45</v>
      </c>
      <c r="B20" s="74">
        <v>7013</v>
      </c>
      <c r="C20" s="78">
        <v>0</v>
      </c>
      <c r="D20" s="76">
        <v>1053</v>
      </c>
      <c r="E20" s="76">
        <v>1012</v>
      </c>
      <c r="F20" s="76">
        <v>97</v>
      </c>
      <c r="G20" s="76">
        <v>48</v>
      </c>
      <c r="H20" s="79">
        <v>70</v>
      </c>
      <c r="I20" s="79">
        <v>138</v>
      </c>
      <c r="J20" s="85">
        <v>0</v>
      </c>
      <c r="K20" s="76">
        <v>59</v>
      </c>
      <c r="L20" s="81">
        <v>0</v>
      </c>
      <c r="M20" s="83" t="s">
        <v>45</v>
      </c>
      <c r="N20" s="88" t="s">
        <v>45</v>
      </c>
      <c r="O20" s="74">
        <v>1855</v>
      </c>
      <c r="P20" s="76">
        <v>27</v>
      </c>
      <c r="Q20" s="76">
        <v>18</v>
      </c>
      <c r="R20" s="76">
        <v>266</v>
      </c>
      <c r="S20" s="76">
        <v>801</v>
      </c>
      <c r="T20" s="76">
        <v>1478</v>
      </c>
      <c r="U20" s="79">
        <v>60</v>
      </c>
      <c r="V20" s="79">
        <v>47</v>
      </c>
      <c r="W20" s="79">
        <v>9</v>
      </c>
      <c r="X20" s="79">
        <v>3</v>
      </c>
      <c r="Y20" s="78">
        <v>0</v>
      </c>
      <c r="Z20" s="86">
        <v>0</v>
      </c>
      <c r="AA20" s="83" t="s">
        <v>45</v>
      </c>
    </row>
    <row r="21" spans="1:27" ht="17.100000000000001" customHeight="1">
      <c r="A21" s="22" t="s">
        <v>46</v>
      </c>
      <c r="B21" s="74">
        <v>15086</v>
      </c>
      <c r="C21" s="78">
        <v>0</v>
      </c>
      <c r="D21" s="76">
        <v>1838</v>
      </c>
      <c r="E21" s="76">
        <v>1583</v>
      </c>
      <c r="F21" s="76">
        <v>286</v>
      </c>
      <c r="G21" s="76">
        <v>37</v>
      </c>
      <c r="H21" s="79">
        <v>1236</v>
      </c>
      <c r="I21" s="79">
        <v>762</v>
      </c>
      <c r="J21" s="85">
        <v>0</v>
      </c>
      <c r="K21" s="76">
        <v>1469</v>
      </c>
      <c r="L21" s="81">
        <v>0</v>
      </c>
      <c r="M21" s="83" t="s">
        <v>46</v>
      </c>
      <c r="N21" s="88" t="s">
        <v>46</v>
      </c>
      <c r="O21" s="74">
        <v>3043</v>
      </c>
      <c r="P21" s="76">
        <v>82</v>
      </c>
      <c r="Q21" s="76">
        <v>33</v>
      </c>
      <c r="R21" s="76">
        <v>559</v>
      </c>
      <c r="S21" s="76">
        <v>1077</v>
      </c>
      <c r="T21" s="76">
        <v>1981</v>
      </c>
      <c r="U21" s="79">
        <v>124</v>
      </c>
      <c r="V21" s="79">
        <v>89</v>
      </c>
      <c r="W21" s="79">
        <v>18</v>
      </c>
      <c r="X21" s="79">
        <v>154</v>
      </c>
      <c r="Y21" s="78">
        <v>0</v>
      </c>
      <c r="Z21" s="81">
        <v>799</v>
      </c>
      <c r="AA21" s="83" t="s">
        <v>46</v>
      </c>
    </row>
    <row r="22" spans="1:27" ht="17.100000000000001" customHeight="1">
      <c r="A22" s="22" t="s">
        <v>47</v>
      </c>
      <c r="B22" s="74">
        <v>2211</v>
      </c>
      <c r="C22" s="78">
        <v>0</v>
      </c>
      <c r="D22" s="76">
        <v>139</v>
      </c>
      <c r="E22" s="76">
        <v>399</v>
      </c>
      <c r="F22" s="76">
        <v>10</v>
      </c>
      <c r="G22" s="76">
        <v>15</v>
      </c>
      <c r="H22" s="79">
        <v>-11</v>
      </c>
      <c r="I22" s="79">
        <v>157</v>
      </c>
      <c r="J22" s="85">
        <v>0</v>
      </c>
      <c r="K22" s="76">
        <v>1</v>
      </c>
      <c r="L22" s="86">
        <v>0</v>
      </c>
      <c r="M22" s="83" t="s">
        <v>47</v>
      </c>
      <c r="N22" s="88" t="s">
        <v>47</v>
      </c>
      <c r="O22" s="74">
        <v>515</v>
      </c>
      <c r="P22" s="76">
        <v>19</v>
      </c>
      <c r="Q22" s="76">
        <v>3</v>
      </c>
      <c r="R22" s="76">
        <v>148</v>
      </c>
      <c r="S22" s="76">
        <v>217</v>
      </c>
      <c r="T22" s="76">
        <v>549</v>
      </c>
      <c r="U22" s="79">
        <v>20</v>
      </c>
      <c r="V22" s="79">
        <v>35</v>
      </c>
      <c r="W22" s="79">
        <v>4</v>
      </c>
      <c r="X22" s="79">
        <v>9</v>
      </c>
      <c r="Y22" s="78">
        <v>0</v>
      </c>
      <c r="Z22" s="86">
        <v>0</v>
      </c>
      <c r="AA22" s="83" t="s">
        <v>47</v>
      </c>
    </row>
    <row r="23" spans="1:27" ht="26.1" customHeight="1">
      <c r="A23" s="22" t="s">
        <v>48</v>
      </c>
      <c r="B23" s="74">
        <v>7496</v>
      </c>
      <c r="C23" s="78">
        <v>0</v>
      </c>
      <c r="D23" s="76">
        <v>2386</v>
      </c>
      <c r="E23" s="76">
        <v>807</v>
      </c>
      <c r="F23" s="76">
        <v>60</v>
      </c>
      <c r="G23" s="76">
        <v>22</v>
      </c>
      <c r="H23" s="79">
        <v>346</v>
      </c>
      <c r="I23" s="79">
        <v>294</v>
      </c>
      <c r="J23" s="79">
        <v>0</v>
      </c>
      <c r="K23" s="76">
        <v>173</v>
      </c>
      <c r="L23" s="86">
        <v>0</v>
      </c>
      <c r="M23" s="83" t="s">
        <v>48</v>
      </c>
      <c r="N23" s="88" t="s">
        <v>48</v>
      </c>
      <c r="O23" s="74">
        <v>1392</v>
      </c>
      <c r="P23" s="76">
        <v>35</v>
      </c>
      <c r="Q23" s="76">
        <v>24</v>
      </c>
      <c r="R23" s="76">
        <v>247</v>
      </c>
      <c r="S23" s="76">
        <v>357</v>
      </c>
      <c r="T23" s="76">
        <v>818</v>
      </c>
      <c r="U23" s="79">
        <v>37</v>
      </c>
      <c r="V23" s="79">
        <v>72</v>
      </c>
      <c r="W23" s="79">
        <v>8</v>
      </c>
      <c r="X23" s="79">
        <v>453</v>
      </c>
      <c r="Y23" s="78">
        <v>0</v>
      </c>
      <c r="Z23" s="86">
        <v>0</v>
      </c>
      <c r="AA23" s="83" t="s">
        <v>48</v>
      </c>
    </row>
    <row r="24" spans="1:27" ht="17.100000000000001" customHeight="1">
      <c r="A24" s="22" t="s">
        <v>49</v>
      </c>
      <c r="B24" s="74">
        <v>898</v>
      </c>
      <c r="C24" s="78">
        <v>0</v>
      </c>
      <c r="D24" s="76">
        <v>219</v>
      </c>
      <c r="E24" s="76">
        <v>275</v>
      </c>
      <c r="F24" s="76">
        <v>18</v>
      </c>
      <c r="G24" s="76">
        <v>1</v>
      </c>
      <c r="H24" s="79">
        <v>-7</v>
      </c>
      <c r="I24" s="79">
        <v>55</v>
      </c>
      <c r="J24" s="79">
        <v>0</v>
      </c>
      <c r="K24" s="76">
        <v>0</v>
      </c>
      <c r="L24" s="86">
        <v>0</v>
      </c>
      <c r="M24" s="83" t="s">
        <v>49</v>
      </c>
      <c r="N24" s="88" t="s">
        <v>49</v>
      </c>
      <c r="O24" s="74">
        <v>33</v>
      </c>
      <c r="P24" s="78">
        <v>0</v>
      </c>
      <c r="Q24" s="76">
        <v>1</v>
      </c>
      <c r="R24" s="76">
        <v>101</v>
      </c>
      <c r="S24" s="76">
        <v>105</v>
      </c>
      <c r="T24" s="76">
        <v>77</v>
      </c>
      <c r="U24" s="79">
        <v>10</v>
      </c>
      <c r="V24" s="79">
        <v>9</v>
      </c>
      <c r="W24" s="79">
        <v>1</v>
      </c>
      <c r="X24" s="85">
        <v>0</v>
      </c>
      <c r="Y24" s="78">
        <v>0</v>
      </c>
      <c r="Z24" s="86">
        <v>0</v>
      </c>
      <c r="AA24" s="83" t="s">
        <v>49</v>
      </c>
    </row>
    <row r="25" spans="1:27" ht="17.100000000000001" customHeight="1">
      <c r="A25" s="22" t="s">
        <v>50</v>
      </c>
      <c r="B25" s="74">
        <v>33775</v>
      </c>
      <c r="C25" s="78">
        <v>0</v>
      </c>
      <c r="D25" s="76">
        <v>305</v>
      </c>
      <c r="E25" s="76">
        <v>1004</v>
      </c>
      <c r="F25" s="76">
        <v>125</v>
      </c>
      <c r="G25" s="76">
        <v>13</v>
      </c>
      <c r="H25" s="79">
        <v>19654</v>
      </c>
      <c r="I25" s="79">
        <v>492</v>
      </c>
      <c r="J25" s="79">
        <v>0</v>
      </c>
      <c r="K25" s="76">
        <v>6015</v>
      </c>
      <c r="L25" s="81">
        <v>1516</v>
      </c>
      <c r="M25" s="83" t="s">
        <v>50</v>
      </c>
      <c r="N25" s="88" t="s">
        <v>50</v>
      </c>
      <c r="O25" s="74">
        <v>1283</v>
      </c>
      <c r="P25" s="76">
        <v>39</v>
      </c>
      <c r="Q25" s="76">
        <v>13</v>
      </c>
      <c r="R25" s="76">
        <v>413</v>
      </c>
      <c r="S25" s="76">
        <v>514</v>
      </c>
      <c r="T25" s="76">
        <v>704</v>
      </c>
      <c r="U25" s="79">
        <v>110</v>
      </c>
      <c r="V25" s="79">
        <v>42</v>
      </c>
      <c r="W25" s="79">
        <v>11</v>
      </c>
      <c r="X25" s="85">
        <v>0</v>
      </c>
      <c r="Y25" s="78">
        <v>0</v>
      </c>
      <c r="Z25" s="81">
        <v>1561</v>
      </c>
      <c r="AA25" s="83" t="s">
        <v>50</v>
      </c>
    </row>
    <row r="26" spans="1:27" ht="17.100000000000001" customHeight="1">
      <c r="A26" s="22" t="s">
        <v>51</v>
      </c>
      <c r="B26" s="74">
        <v>55503</v>
      </c>
      <c r="C26" s="78">
        <v>0</v>
      </c>
      <c r="D26" s="76">
        <v>16777</v>
      </c>
      <c r="E26" s="76">
        <v>40113</v>
      </c>
      <c r="F26" s="76">
        <v>130</v>
      </c>
      <c r="G26" s="76">
        <v>189</v>
      </c>
      <c r="H26" s="79">
        <v>-31</v>
      </c>
      <c r="I26" s="79">
        <v>2268</v>
      </c>
      <c r="J26" s="79">
        <v>27</v>
      </c>
      <c r="K26" s="76">
        <v>0</v>
      </c>
      <c r="L26" s="86">
        <v>0</v>
      </c>
      <c r="M26" s="83" t="s">
        <v>51</v>
      </c>
      <c r="N26" s="88" t="s">
        <v>51</v>
      </c>
      <c r="O26" s="74">
        <v>-8173</v>
      </c>
      <c r="P26" s="76">
        <v>231</v>
      </c>
      <c r="Q26" s="76">
        <v>52</v>
      </c>
      <c r="R26" s="76">
        <v>823</v>
      </c>
      <c r="S26" s="76">
        <v>1311</v>
      </c>
      <c r="T26" s="76">
        <v>1412</v>
      </c>
      <c r="U26" s="79">
        <v>204</v>
      </c>
      <c r="V26" s="79">
        <v>384</v>
      </c>
      <c r="W26" s="79">
        <v>17</v>
      </c>
      <c r="X26" s="85">
        <v>0</v>
      </c>
      <c r="Y26" s="78">
        <v>0</v>
      </c>
      <c r="Z26" s="86">
        <v>0</v>
      </c>
      <c r="AA26" s="83" t="s">
        <v>51</v>
      </c>
    </row>
    <row r="27" spans="1:27" ht="17.100000000000001" customHeight="1">
      <c r="A27" s="22" t="s">
        <v>52</v>
      </c>
      <c r="B27" s="74">
        <v>6237</v>
      </c>
      <c r="C27" s="78">
        <v>0</v>
      </c>
      <c r="D27" s="76">
        <v>802</v>
      </c>
      <c r="E27" s="76">
        <v>931</v>
      </c>
      <c r="F27" s="76">
        <v>49</v>
      </c>
      <c r="G27" s="76">
        <v>53</v>
      </c>
      <c r="H27" s="79">
        <v>4</v>
      </c>
      <c r="I27" s="79">
        <v>1312</v>
      </c>
      <c r="J27" s="79">
        <v>4</v>
      </c>
      <c r="K27" s="78">
        <v>0</v>
      </c>
      <c r="L27" s="81">
        <v>0</v>
      </c>
      <c r="M27" s="83" t="s">
        <v>52</v>
      </c>
      <c r="N27" s="88" t="s">
        <v>52</v>
      </c>
      <c r="O27" s="74">
        <v>1527</v>
      </c>
      <c r="P27" s="76">
        <v>93</v>
      </c>
      <c r="Q27" s="76">
        <v>24</v>
      </c>
      <c r="R27" s="76">
        <v>262</v>
      </c>
      <c r="S27" s="76">
        <v>444</v>
      </c>
      <c r="T27" s="76">
        <v>703</v>
      </c>
      <c r="U27" s="79">
        <v>46</v>
      </c>
      <c r="V27" s="79">
        <v>60</v>
      </c>
      <c r="W27" s="79">
        <v>14</v>
      </c>
      <c r="X27" s="85">
        <v>0</v>
      </c>
      <c r="Y27" s="78">
        <v>0</v>
      </c>
      <c r="Z27" s="86">
        <v>0</v>
      </c>
      <c r="AA27" s="83" t="s">
        <v>52</v>
      </c>
    </row>
    <row r="28" spans="1:27" ht="26.1" customHeight="1">
      <c r="A28" s="22" t="s">
        <v>53</v>
      </c>
      <c r="B28" s="74">
        <v>2341</v>
      </c>
      <c r="C28" s="78">
        <v>0</v>
      </c>
      <c r="D28" s="76">
        <v>186</v>
      </c>
      <c r="E28" s="76">
        <v>309</v>
      </c>
      <c r="F28" s="76">
        <v>27</v>
      </c>
      <c r="G28" s="76">
        <v>6</v>
      </c>
      <c r="H28" s="79">
        <v>-5</v>
      </c>
      <c r="I28" s="79">
        <v>62</v>
      </c>
      <c r="J28" s="85">
        <v>0</v>
      </c>
      <c r="K28" s="76">
        <v>1204</v>
      </c>
      <c r="L28" s="81">
        <v>0</v>
      </c>
      <c r="M28" s="83" t="s">
        <v>53</v>
      </c>
      <c r="N28" s="88" t="s">
        <v>53</v>
      </c>
      <c r="O28" s="74">
        <v>178</v>
      </c>
      <c r="P28" s="76">
        <v>1</v>
      </c>
      <c r="Q28" s="76">
        <v>1</v>
      </c>
      <c r="R28" s="76">
        <v>101</v>
      </c>
      <c r="S28" s="76">
        <v>75</v>
      </c>
      <c r="T28" s="76">
        <v>177</v>
      </c>
      <c r="U28" s="79">
        <v>6</v>
      </c>
      <c r="V28" s="79">
        <v>15</v>
      </c>
      <c r="W28" s="79">
        <v>0</v>
      </c>
      <c r="X28" s="85">
        <v>0</v>
      </c>
      <c r="Y28" s="78">
        <v>0</v>
      </c>
      <c r="Z28" s="86">
        <v>0</v>
      </c>
      <c r="AA28" s="83" t="s">
        <v>53</v>
      </c>
    </row>
    <row r="29" spans="1:27" ht="17.100000000000001" customHeight="1">
      <c r="A29" s="22" t="s">
        <v>54</v>
      </c>
      <c r="B29" s="74">
        <v>182</v>
      </c>
      <c r="C29" s="78">
        <v>0</v>
      </c>
      <c r="D29" s="76">
        <v>24</v>
      </c>
      <c r="E29" s="76">
        <v>81</v>
      </c>
      <c r="F29" s="78">
        <v>0</v>
      </c>
      <c r="G29" s="76">
        <v>0</v>
      </c>
      <c r="H29" s="87">
        <v>0</v>
      </c>
      <c r="I29" s="79">
        <v>0</v>
      </c>
      <c r="J29" s="85">
        <v>0</v>
      </c>
      <c r="K29" s="76">
        <v>30</v>
      </c>
      <c r="L29" s="86">
        <v>0</v>
      </c>
      <c r="M29" s="83" t="s">
        <v>54</v>
      </c>
      <c r="N29" s="88" t="s">
        <v>54</v>
      </c>
      <c r="O29" s="74">
        <v>19</v>
      </c>
      <c r="P29" s="78">
        <v>0</v>
      </c>
      <c r="Q29" s="76">
        <v>1</v>
      </c>
      <c r="R29" s="76">
        <v>2</v>
      </c>
      <c r="S29" s="76">
        <v>9</v>
      </c>
      <c r="T29" s="76">
        <v>13</v>
      </c>
      <c r="U29" s="79">
        <v>0</v>
      </c>
      <c r="V29" s="79">
        <v>4</v>
      </c>
      <c r="W29" s="79">
        <v>0</v>
      </c>
      <c r="X29" s="85">
        <v>0</v>
      </c>
      <c r="Y29" s="78">
        <v>0</v>
      </c>
      <c r="Z29" s="81">
        <v>0</v>
      </c>
      <c r="AA29" s="83" t="s">
        <v>54</v>
      </c>
    </row>
    <row r="30" spans="1:27" ht="26.1" customHeight="1">
      <c r="A30" s="22" t="s">
        <v>55</v>
      </c>
      <c r="B30" s="74">
        <v>63024</v>
      </c>
      <c r="C30" s="76">
        <v>63024</v>
      </c>
      <c r="D30" s="78">
        <v>0</v>
      </c>
      <c r="E30" s="78">
        <v>0</v>
      </c>
      <c r="F30" s="78">
        <v>0</v>
      </c>
      <c r="G30" s="78">
        <v>0</v>
      </c>
      <c r="H30" s="85">
        <v>0</v>
      </c>
      <c r="I30" s="85">
        <v>0</v>
      </c>
      <c r="J30" s="85">
        <v>0</v>
      </c>
      <c r="K30" s="78">
        <v>0</v>
      </c>
      <c r="L30" s="86">
        <v>0</v>
      </c>
      <c r="M30" s="83" t="s">
        <v>55</v>
      </c>
      <c r="N30" s="89" t="s">
        <v>55</v>
      </c>
      <c r="O30" s="91">
        <v>0</v>
      </c>
      <c r="P30" s="78">
        <v>0</v>
      </c>
      <c r="Q30" s="78">
        <v>0</v>
      </c>
      <c r="R30" s="78">
        <v>0</v>
      </c>
      <c r="S30" s="78">
        <v>0</v>
      </c>
      <c r="T30" s="78">
        <v>0</v>
      </c>
      <c r="U30" s="85">
        <v>0</v>
      </c>
      <c r="V30" s="85">
        <v>0</v>
      </c>
      <c r="W30" s="85">
        <v>0</v>
      </c>
      <c r="X30" s="85">
        <v>0</v>
      </c>
      <c r="Y30" s="78">
        <v>0</v>
      </c>
      <c r="Z30" s="86">
        <v>0</v>
      </c>
      <c r="AA30" s="83"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81.95" customHeight="1">
      <c r="A32" s="61" t="str">
        <f>SUBSTITUTE(A38&amp;B38,CHAR(10),CHAR(10)&amp;"　　　　　  ")</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61"/>
      <c r="C32" s="61"/>
      <c r="D32" s="61"/>
      <c r="E32" s="61"/>
      <c r="F32" s="61"/>
      <c r="G32" s="61"/>
      <c r="H32" s="37"/>
      <c r="I32" s="37"/>
      <c r="J32" s="37"/>
      <c r="K32" s="37"/>
      <c r="L32" s="37"/>
      <c r="M32" s="37"/>
      <c r="N32" s="63"/>
      <c r="O32" s="64"/>
      <c r="P32" s="64"/>
      <c r="Q32" s="64"/>
      <c r="R32" s="64"/>
      <c r="S32" s="64"/>
      <c r="T32" s="64"/>
      <c r="U32" s="65"/>
      <c r="V32" s="66"/>
      <c r="W32" s="66"/>
      <c r="X32" s="66"/>
      <c r="Y32" s="66"/>
      <c r="Z32" s="66"/>
      <c r="AA32" s="66"/>
    </row>
    <row r="33" spans="1:27" s="1" customFormat="1" ht="12" customHeight="1">
      <c r="A33" s="62"/>
      <c r="B33" s="62"/>
      <c r="C33" s="62"/>
      <c r="D33" s="62"/>
      <c r="E33" s="62"/>
      <c r="F33" s="62"/>
      <c r="G33" s="62"/>
      <c r="H33" s="38"/>
      <c r="I33" s="38"/>
      <c r="J33" s="38"/>
      <c r="K33" s="38"/>
      <c r="L33" s="38"/>
      <c r="M33" s="38"/>
      <c r="N33" s="53"/>
      <c r="O33" s="54"/>
      <c r="P33" s="54"/>
      <c r="Q33" s="54"/>
      <c r="R33" s="54"/>
      <c r="S33" s="54"/>
      <c r="T33" s="54"/>
      <c r="U33" s="59"/>
      <c r="V33" s="60"/>
      <c r="W33" s="60"/>
      <c r="X33" s="60"/>
      <c r="Y33" s="60"/>
      <c r="Z33" s="60"/>
      <c r="AA33" s="60"/>
    </row>
    <row r="34" spans="1:27" s="1" customFormat="1" ht="12" customHeight="1">
      <c r="A34" s="35" t="str">
        <f>CONCATENATE("　　　　　  ",A39,TEXT(B39,"#,###,###,##0")," ",C39)</f>
        <v>　　　　　  5.The accumulated total amount of using physical objects for payment of estate and gift taxes was NT$1,010,510,422 till the end</v>
      </c>
      <c r="B34" s="35"/>
      <c r="C34" s="35"/>
      <c r="D34" s="35"/>
      <c r="E34" s="35"/>
      <c r="F34" s="35"/>
      <c r="G34" s="35"/>
      <c r="H34" s="36"/>
      <c r="I34" s="36"/>
      <c r="J34" s="36"/>
      <c r="K34" s="36"/>
      <c r="L34" s="36"/>
      <c r="M34" s="36"/>
      <c r="N34" s="23"/>
      <c r="O34" s="24"/>
      <c r="P34" s="24"/>
      <c r="Q34" s="24"/>
      <c r="R34" s="24"/>
      <c r="S34" s="24"/>
      <c r="T34" s="24"/>
      <c r="U34" s="25"/>
      <c r="V34" s="26"/>
      <c r="W34" s="26"/>
      <c r="X34" s="26"/>
      <c r="Y34" s="26"/>
      <c r="Z34" s="26"/>
      <c r="AA34" s="26"/>
    </row>
    <row r="35" spans="1:27" s="4" customFormat="1" ht="12" customHeight="1">
      <c r="A35" s="35" t="str">
        <f>CONCATENATE("　　　　　     ",A40)</f>
        <v>　　　　　     of  May  2024.</v>
      </c>
      <c r="B35" s="35"/>
      <c r="C35" s="35"/>
      <c r="D35" s="35"/>
      <c r="E35" s="35"/>
      <c r="F35" s="35"/>
      <c r="G35" s="35"/>
      <c r="H35" s="36"/>
      <c r="I35" s="36"/>
      <c r="J35" s="36"/>
      <c r="K35" s="36"/>
      <c r="L35" s="36"/>
      <c r="M35" s="36"/>
      <c r="N35" s="67"/>
      <c r="O35" s="68"/>
      <c r="P35" s="68"/>
      <c r="Q35" s="68"/>
      <c r="R35" s="68"/>
      <c r="S35" s="68"/>
      <c r="T35" s="68"/>
      <c r="U35" s="69"/>
      <c r="V35" s="69"/>
      <c r="W35" s="69"/>
      <c r="X35" s="69"/>
      <c r="Y35" s="69"/>
      <c r="Z35" s="69"/>
      <c r="AA35" s="69"/>
    </row>
    <row r="36" spans="1:27" s="4" customFormat="1" ht="45" customHeight="1">
      <c r="A36" s="35" t="str">
        <f>SUBSTITUTE(A41&amp;B41,CHAR(10),CHAR(10)&amp;"　　　")</f>
        <v>Note：1.Estate and Gift Tax, Tobacco and Alcohol Tax, both include revenues for Long-term Care Services Development Fund.
　　　2.Business tax include undesignated portion and financial enterprises business tax, which were appropriated to financial special
　　　   reserves.</v>
      </c>
      <c r="B36" s="35"/>
      <c r="C36" s="35"/>
      <c r="D36" s="35"/>
      <c r="E36" s="35"/>
      <c r="F36" s="35"/>
      <c r="G36" s="35"/>
      <c r="H36" s="36"/>
      <c r="I36" s="36"/>
      <c r="J36" s="36"/>
      <c r="K36" s="36"/>
      <c r="L36" s="36"/>
      <c r="M36" s="36"/>
      <c r="N36" s="3"/>
      <c r="O36" s="3"/>
      <c r="P36" s="3"/>
      <c r="Q36" s="3"/>
      <c r="R36" s="3"/>
      <c r="S36" s="3"/>
      <c r="T36" s="3"/>
      <c r="U36" s="3"/>
      <c r="V36" s="3"/>
      <c r="W36" s="3"/>
      <c r="X36" s="3"/>
      <c r="Y36" s="3"/>
      <c r="Z36" s="3"/>
      <c r="AA36" s="3"/>
    </row>
    <row r="38" spans="1:27" ht="409.6" hidden="1">
      <c r="A38" s="70" t="s">
        <v>59</v>
      </c>
      <c r="B38" s="71" t="s">
        <v>32</v>
      </c>
      <c r="H38" s="28" t="s">
        <v>0</v>
      </c>
    </row>
    <row r="39" spans="1:27" hidden="1">
      <c r="A39" s="70" t="s">
        <v>58</v>
      </c>
      <c r="B39" s="72">
        <v>1010510422</v>
      </c>
      <c r="C39" s="70" t="s">
        <v>31</v>
      </c>
      <c r="H39" s="28" t="s">
        <v>1</v>
      </c>
    </row>
    <row r="40" spans="1:27" ht="15" hidden="1" customHeight="1">
      <c r="A40" s="70" t="s">
        <v>57</v>
      </c>
      <c r="H40" s="28" t="s">
        <v>2</v>
      </c>
    </row>
    <row r="41" spans="1:27" ht="190.5" hidden="1">
      <c r="A41" s="70" t="s">
        <v>56</v>
      </c>
      <c r="B41" s="71" t="s">
        <v>30</v>
      </c>
      <c r="H41" s="28" t="s">
        <v>3</v>
      </c>
    </row>
    <row r="42" spans="1:27" hidden="1"/>
  </sheetData>
  <mergeCells count="48">
    <mergeCell ref="Y4:Y5"/>
    <mergeCell ref="U33:AA33"/>
    <mergeCell ref="A35:G35"/>
    <mergeCell ref="A32:G33"/>
    <mergeCell ref="N32:T32"/>
    <mergeCell ref="U32:AA32"/>
    <mergeCell ref="N35:T35"/>
    <mergeCell ref="U35:AA35"/>
    <mergeCell ref="I4:I5"/>
    <mergeCell ref="H35:M35"/>
    <mergeCell ref="U1:AA1"/>
    <mergeCell ref="N2:T2"/>
    <mergeCell ref="U2:AA2"/>
    <mergeCell ref="AA4:AA5"/>
    <mergeCell ref="N4:N5"/>
    <mergeCell ref="Z4:Z5"/>
    <mergeCell ref="R4:R5"/>
    <mergeCell ref="W4:W5"/>
    <mergeCell ref="S4:S5"/>
    <mergeCell ref="V4:V5"/>
    <mergeCell ref="H34:M34"/>
    <mergeCell ref="A34:G34"/>
    <mergeCell ref="A4:A5"/>
    <mergeCell ref="F4:F5"/>
    <mergeCell ref="X4:X5"/>
    <mergeCell ref="N33:T33"/>
    <mergeCell ref="T4:T5"/>
    <mergeCell ref="O4:O5"/>
    <mergeCell ref="Q4:Q5"/>
    <mergeCell ref="U4:U5"/>
    <mergeCell ref="J4:J5"/>
    <mergeCell ref="A1:G1"/>
    <mergeCell ref="A2:G2"/>
    <mergeCell ref="H2:M2"/>
    <mergeCell ref="N1:T1"/>
    <mergeCell ref="H1:M1"/>
    <mergeCell ref="L4:L5"/>
    <mergeCell ref="H4:H5"/>
    <mergeCell ref="A36:G36"/>
    <mergeCell ref="H36:M36"/>
    <mergeCell ref="H32:M33"/>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2024-06-18T08:09:31Z</cp:lastPrinted>
  <dcterms:created xsi:type="dcterms:W3CDTF">2001-11-06T09:07:39Z</dcterms:created>
  <dcterms:modified xsi:type="dcterms:W3CDTF">2024-06-18T08:09:32Z</dcterms:modified>
</cp:coreProperties>
</file>