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月報\"/>
    </mc:Choice>
  </mc:AlternateContent>
  <bookViews>
    <workbookView xWindow="120" yWindow="75" windowWidth="11745" windowHeight="6780"/>
  </bookViews>
  <sheets>
    <sheet name="表" sheetId="1" r:id="rId1"/>
    <sheet name="表(續1)" sheetId="2" r:id="rId2"/>
    <sheet name="表(續2)" sheetId="3" r:id="rId3"/>
    <sheet name="表(續3)" sheetId="4" r:id="rId4"/>
    <sheet name="表(續4)" sheetId="5" r:id="rId5"/>
    <sheet name="表(續5)" sheetId="6" r:id="rId6"/>
    <sheet name="表(續6完)" sheetId="7" r:id="rId7"/>
  </sheets>
  <calcPr calcId="162913"/>
</workbook>
</file>

<file path=xl/calcChain.xml><?xml version="1.0" encoding="utf-8"?>
<calcChain xmlns="http://schemas.openxmlformats.org/spreadsheetml/2006/main">
  <c r="A59" i="1" l="1"/>
  <c r="A60" i="1"/>
  <c r="A61" i="1"/>
  <c r="I61" i="1"/>
</calcChain>
</file>

<file path=xl/sharedStrings.xml><?xml version="1.0" encoding="utf-8"?>
<sst xmlns="http://schemas.openxmlformats.org/spreadsheetml/2006/main" count="962" uniqueCount="429">
  <si>
    <t>#pt2</t>
    <phoneticPr fontId="2" type="noConversion"/>
  </si>
  <si>
    <t>Sales</t>
    <phoneticPr fontId="2" type="noConversion"/>
  </si>
  <si>
    <t>Industrial</t>
    <phoneticPr fontId="2" type="noConversion"/>
  </si>
  <si>
    <t>Group</t>
    <phoneticPr fontId="2" type="noConversion"/>
  </si>
  <si>
    <t>Divi-
sion</t>
    <phoneticPr fontId="2" type="noConversion"/>
  </si>
  <si>
    <t>Sec-
tion</t>
    <phoneticPr fontId="2" type="noConversion"/>
  </si>
  <si>
    <t>Industrial</t>
    <phoneticPr fontId="2" type="noConversion"/>
  </si>
  <si>
    <t>Group</t>
    <phoneticPr fontId="2" type="noConversion"/>
  </si>
  <si>
    <t>Divi-
sion</t>
    <phoneticPr fontId="2" type="noConversion"/>
  </si>
  <si>
    <t>Sec-
tion</t>
    <phoneticPr fontId="2" type="noConversion"/>
  </si>
  <si>
    <t>Unit：Unit；NT$ Million</t>
    <phoneticPr fontId="2" type="noConversion"/>
  </si>
  <si>
    <t>Unit：Unit；NT$ Million</t>
    <phoneticPr fontId="2" type="noConversion"/>
  </si>
  <si>
    <t>Industrial</t>
    <phoneticPr fontId="2" type="noConversion"/>
  </si>
  <si>
    <t>Group</t>
    <phoneticPr fontId="2" type="noConversion"/>
  </si>
  <si>
    <t>Divi-
sion</t>
    <phoneticPr fontId="2" type="noConversion"/>
  </si>
  <si>
    <t>Sec-
tion</t>
    <phoneticPr fontId="2" type="noConversion"/>
  </si>
  <si>
    <t>Unit：Unit；NT$ Million</t>
    <phoneticPr fontId="2" type="noConversion"/>
  </si>
  <si>
    <t>Industrial</t>
    <phoneticPr fontId="2" type="noConversion"/>
  </si>
  <si>
    <t>Group</t>
    <phoneticPr fontId="2" type="noConversion"/>
  </si>
  <si>
    <t>Divi-
sion</t>
    <phoneticPr fontId="2" type="noConversion"/>
  </si>
  <si>
    <t>Sec-
tion</t>
    <phoneticPr fontId="2" type="noConversion"/>
  </si>
  <si>
    <t>#pt4</t>
    <phoneticPr fontId="2" type="noConversion"/>
  </si>
  <si>
    <t>#pt6</t>
    <phoneticPr fontId="2" type="noConversion"/>
  </si>
  <si>
    <t>Sec-tion</t>
  </si>
  <si>
    <t>Divi-sion</t>
  </si>
  <si>
    <t>Group</t>
  </si>
  <si>
    <t>Industrial</t>
  </si>
  <si>
    <t>Unit</t>
    <phoneticPr fontId="2" type="noConversion"/>
  </si>
  <si>
    <t>Growth Rate</t>
    <phoneticPr fontId="2" type="noConversion"/>
  </si>
  <si>
    <t>(D)The figures are replaced with asterisks due to a concern of privacy.</t>
  </si>
  <si>
    <t>Since Jan. 2023, the figures are reclassified according to the ninth revision of Standard Industrial Classification on Taxation 
of the Republic of China.</t>
  </si>
  <si>
    <t>Agriculture, Forestry, Fishing and Animal Husbandry</t>
  </si>
  <si>
    <t xml:space="preserve">  Agriculture and Animal Husbandry</t>
  </si>
  <si>
    <t xml:space="preserve">    Growing of Crops</t>
  </si>
  <si>
    <t xml:space="preserve">    Animal Husbandry</t>
  </si>
  <si>
    <t xml:space="preserve">    Support Activities to Agricultural and Animal Husbandry</t>
  </si>
  <si>
    <t xml:space="preserve">  Forestry</t>
  </si>
  <si>
    <t xml:space="preserve">    Forestry</t>
  </si>
  <si>
    <t xml:space="preserve">  Fishing and Aquaculture</t>
  </si>
  <si>
    <t xml:space="preserve">    Fishing</t>
  </si>
  <si>
    <t xml:space="preserve">    Aquaculture</t>
  </si>
  <si>
    <t>Mining and Quarrying</t>
  </si>
  <si>
    <t xml:space="preserve">  Extraction of Crude Petroleum and Natural Gas</t>
  </si>
  <si>
    <t xml:space="preserve">    Extraction of Crude Petroleum and Natural Gas</t>
  </si>
  <si>
    <t xml:space="preserve">  Quarrying of Stone, Sand, Clay and Other Mining</t>
  </si>
  <si>
    <t xml:space="preserve">    Quarrying of Stone, Sand, Clay and Other Mining</t>
  </si>
  <si>
    <t>Manufacturing</t>
  </si>
  <si>
    <t xml:space="preserve">  Manufacture of Food Products and Prepared Animal Feeds</t>
  </si>
  <si>
    <t xml:space="preserve">    Processing and Preserving of Meat</t>
  </si>
  <si>
    <t xml:space="preserve">    Processing and Preserving of Fish, Crustaceans and Molluscs</t>
  </si>
  <si>
    <t xml:space="preserve">    Processing and Preserving of Fruit and Vegetables</t>
  </si>
  <si>
    <t xml:space="preserve">    Manufacture of Edible Vegetable and Animal Oils and Fats</t>
  </si>
  <si>
    <t xml:space="preserve">    Manufacture of Dairy Products</t>
  </si>
  <si>
    <t xml:space="preserve">    Grain Husking, Manufacture of Grain Mill Products, 
    Starches and Starch Products</t>
  </si>
  <si>
    <t xml:space="preserve">    Manufacture of Prepared Animal Feeds</t>
  </si>
  <si>
    <t xml:space="preserve">    Manufacture of Other Food Products</t>
  </si>
  <si>
    <t xml:space="preserve">  Manufacture of Beverages</t>
  </si>
  <si>
    <t xml:space="preserve">    Manufacture of Alcoholic Beverages</t>
  </si>
  <si>
    <t xml:space="preserve">    Manufacture of Non-alcoholic Beverages</t>
  </si>
  <si>
    <t xml:space="preserve">  Manufacture of Tobacco Products</t>
  </si>
  <si>
    <t xml:space="preserve">    Manufacture of Tobacco Products</t>
  </si>
  <si>
    <t xml:space="preserve">  Manufacture of Textiles</t>
  </si>
  <si>
    <t xml:space="preserve">    Spinning of Yarn</t>
  </si>
  <si>
    <t xml:space="preserve">    Weaving of Textiles</t>
  </si>
  <si>
    <t xml:space="preserve">    Manufacture of Non-woven Fabrics</t>
  </si>
  <si>
    <t xml:space="preserve">    Finishing of Textiles</t>
  </si>
  <si>
    <t xml:space="preserve">    Manufacture of Textile Products</t>
  </si>
  <si>
    <t xml:space="preserve">  Manufacture of Wearing Apparel and Clothing Accessories</t>
  </si>
  <si>
    <t xml:space="preserve">    Manufacture of Wearing Apparel</t>
  </si>
  <si>
    <t xml:space="preserve">    Manufacture of Clothing Accessories</t>
  </si>
  <si>
    <t xml:space="preserve">  Manufacture of Leather, Fur and Related Products</t>
  </si>
  <si>
    <t xml:space="preserve">    Manufacture of Leather, Fur and Related Products</t>
  </si>
  <si>
    <t xml:space="preserve">  Manufacture of Wood and of Products of Wood and Bamboo</t>
  </si>
  <si>
    <t xml:space="preserve">    Manufacture of Wood and of Products of Wood and Bamboo</t>
  </si>
  <si>
    <t xml:space="preserve">  Manufacture of Paper and Paper Products</t>
  </si>
  <si>
    <t xml:space="preserve">    Manufacture of Pulp, Paper and Paperboard</t>
  </si>
  <si>
    <t xml:space="preserve">    Manufacture of Containers of Paper and Paperboard</t>
  </si>
  <si>
    <t xml:space="preserve">    Manufacture of Other Paper Products</t>
  </si>
  <si>
    <t xml:space="preserve">  Printing and Reproduction of Recorded Media</t>
  </si>
  <si>
    <t xml:space="preserve">    Printing and Reproduction of Recorded Media</t>
  </si>
  <si>
    <t>A</t>
  </si>
  <si>
    <t>B</t>
  </si>
  <si>
    <t>C</t>
  </si>
  <si>
    <t xml:space="preserve"> Nov. 2023</t>
  </si>
  <si>
    <t xml:space="preserve"> Dec. 2023</t>
  </si>
  <si>
    <t xml:space="preserve"> Jan. 2024</t>
  </si>
  <si>
    <t>Note：</t>
  </si>
  <si>
    <t>Explanation：</t>
  </si>
  <si>
    <t>Grand Total</t>
  </si>
  <si>
    <t xml:space="preserve"> Apr. 2024</t>
  </si>
  <si>
    <t>Table 3-9.  Business Units and Sales－by Industrial Classification on Taxation</t>
  </si>
  <si>
    <t xml:space="preserve"> Mar. 2024</t>
  </si>
  <si>
    <t>Jan. -  Apr. 2024</t>
  </si>
  <si>
    <t xml:space="preserve"> Feb. 2024</t>
  </si>
  <si>
    <t xml:space="preserve">    Manufacture of Petroleum and Coal Products</t>
  </si>
  <si>
    <t xml:space="preserve">  Manufacture of Chemical Material and Fertilizers</t>
  </si>
  <si>
    <t xml:space="preserve">    Manufacture of Raw Chemical Material</t>
  </si>
  <si>
    <t xml:space="preserve">    Manufacture of Fertilizers and Nitrogen Compounds</t>
  </si>
  <si>
    <t xml:space="preserve">    Manufacture of Plastic and Synthetic Rubber Materials</t>
  </si>
  <si>
    <t xml:space="preserve">    Manufacture of Man-made Fibers</t>
  </si>
  <si>
    <t xml:space="preserve">  Manufacture of Other Chemical Products</t>
  </si>
  <si>
    <t xml:space="preserve">    Manufacture of Pesticides and Environmental Agents</t>
  </si>
  <si>
    <t xml:space="preserve">    Manufacture of Coatings, Dyes and Pigments</t>
  </si>
  <si>
    <t xml:space="preserve">    Manufacture of Cleaning Preparations and Cosmetics</t>
  </si>
  <si>
    <t xml:space="preserve">    Manufacture of Other Chemical Products Not Elsewhere
    Classified</t>
  </si>
  <si>
    <t xml:space="preserve">  Manufacture of Pharmaceuticals and Medicinal Chemical Products</t>
  </si>
  <si>
    <t xml:space="preserve">    Manufacture of Pharmaceuticals and Medicinal Chemical 
    Products</t>
  </si>
  <si>
    <t xml:space="preserve">  Manufacture of Rubber Products</t>
  </si>
  <si>
    <t xml:space="preserve">    Manufacture of Rubber Products</t>
  </si>
  <si>
    <t xml:space="preserve">  Manufacture of Plastics Products</t>
  </si>
  <si>
    <t xml:space="preserve">    Manufacture of Plastics Products</t>
  </si>
  <si>
    <t xml:space="preserve">  Manufacture of Other Non-metallic Mineral Products</t>
  </si>
  <si>
    <t xml:space="preserve">    Manufacture of Glass and Glass Products</t>
  </si>
  <si>
    <t xml:space="preserve">    Manufacture of Refractory Products, Clay Building 
    Materials and Other Porcelain and Ceramic Products</t>
  </si>
  <si>
    <t xml:space="preserve">    Manufacture of Cement and Cement Products</t>
  </si>
  <si>
    <t xml:space="preserve">    Cutting, Shaping and Finishing of Stone</t>
  </si>
  <si>
    <t xml:space="preserve">    Manufacture of Other Non-metallic Mineral Products</t>
  </si>
  <si>
    <t xml:space="preserve">  Manufacture of Basic Metals</t>
  </si>
  <si>
    <t xml:space="preserve">    Manufacture of Basic Iron and Steel</t>
  </si>
  <si>
    <t xml:space="preserve">    Manufacture of Aluminum</t>
  </si>
  <si>
    <t xml:space="preserve">    Manufacture of Copper</t>
  </si>
  <si>
    <t xml:space="preserve">    Manufacture of Other Basic Metals</t>
  </si>
  <si>
    <t xml:space="preserve">  Manufacture of Fabricated Metal Products</t>
  </si>
  <si>
    <t xml:space="preserve">    Manufacture of Cutlery, Metal Hand Tools and Die</t>
  </si>
  <si>
    <t xml:space="preserve">    Manufacture of Metal Structure and Architectural 
    Components</t>
  </si>
  <si>
    <t xml:space="preserve">    Manufacture of Metal Containers</t>
  </si>
  <si>
    <t xml:space="preserve">    Metalworking Activities</t>
  </si>
  <si>
    <t xml:space="preserve">    Manufacture of Other Fabricated Metal Products</t>
  </si>
  <si>
    <t xml:space="preserve">  Manufacture of Electronic Parts and Components</t>
  </si>
  <si>
    <t xml:space="preserve">    Manufacture of Semi-conductors</t>
  </si>
  <si>
    <t xml:space="preserve">    Manufacture of Electronic Passive Devices</t>
  </si>
  <si>
    <t xml:space="preserve">    Manufacture of Bare Printed Circuit Boards</t>
  </si>
  <si>
    <t xml:space="preserve">    Manufacture of Optoelectronic Materials and Components</t>
  </si>
  <si>
    <t xml:space="preserve">    Manufacture of Other Electronic Parts and Components</t>
  </si>
  <si>
    <t xml:space="preserve">  Manufacture of Computers, Electronic and Optical Products</t>
  </si>
  <si>
    <t xml:space="preserve">    Manufacture of Computers and Peripheral Equipment</t>
  </si>
  <si>
    <t xml:space="preserve">    Manufacture of Communication Equipment</t>
  </si>
  <si>
    <t xml:space="preserve">    Manufacture of Audio and Video Equipment</t>
  </si>
  <si>
    <t xml:space="preserve">    Manufacture of Magnetic and Optical Media</t>
  </si>
  <si>
    <t xml:space="preserve">    Manufacture of Measuring, Navigating, Control Equipment, 
    Watches and Clocks</t>
  </si>
  <si>
    <t xml:space="preserve">    Manufacture of Irradiation and Electromedical Equipment</t>
  </si>
  <si>
    <t xml:space="preserve">    Manufacture of Optical Instruments and Equipment</t>
  </si>
  <si>
    <t xml:space="preserve">  Manufacture of Electrical Equipment</t>
  </si>
  <si>
    <t xml:space="preserve">    Manufacture of Power Generation, Transmission and 
    Distribution Machinery</t>
  </si>
  <si>
    <t xml:space="preserve">  Manufacture of Petroleum and Coal Products</t>
  </si>
  <si>
    <t>Table 3-9.  Business Units and Sales－by Industrial Classification on Taxation(Cont.1)</t>
  </si>
  <si>
    <t xml:space="preserve">    Manufacture of Wiring and Wiring Devices</t>
  </si>
  <si>
    <t xml:space="preserve">    Manufacture of Lighting Equipment</t>
  </si>
  <si>
    <t xml:space="preserve">    Manufacture of Domestic Appliances</t>
  </si>
  <si>
    <t xml:space="preserve">    Manufacture of Other Electrical Equipment</t>
  </si>
  <si>
    <t xml:space="preserve">  Manufacture of Machinery and Equipment</t>
  </si>
  <si>
    <t xml:space="preserve">    Manufacture of Metalworking Machinery</t>
  </si>
  <si>
    <t xml:space="preserve">    Manufacture of Other Special-purpose Machinery</t>
  </si>
  <si>
    <t xml:space="preserve">    Manufacture of General-purpose Machinery</t>
  </si>
  <si>
    <t xml:space="preserve">  Manufacture of Motor Vehicles and Parts</t>
  </si>
  <si>
    <t xml:space="preserve">    Manufacture of Motor Vehicles</t>
  </si>
  <si>
    <t xml:space="preserve">    Manufacture of Bodies (Coachwork) for Motor Vehicles</t>
  </si>
  <si>
    <t xml:space="preserve">    Manufacture of Parts for Motor Vehicles</t>
  </si>
  <si>
    <t xml:space="preserve">  Manufacture of Other Transport Equipment and Parts</t>
  </si>
  <si>
    <t xml:space="preserve">    Manufacture of Ships, Boats and Floating Structures</t>
  </si>
  <si>
    <t xml:space="preserve">    Manufacture of Motorcycles and Parts</t>
  </si>
  <si>
    <t xml:space="preserve">    Manufacture of Bicycles and Parts</t>
  </si>
  <si>
    <t xml:space="preserve">    Manufacture of Other Transport Equipment and Parts Not 
    Elsewhere Classified</t>
  </si>
  <si>
    <t xml:space="preserve">  Manufacture of Furniture</t>
  </si>
  <si>
    <t xml:space="preserve">    Manufacture of Non-metallic Furniture</t>
  </si>
  <si>
    <t xml:space="preserve">    Manufacture of Metallic Furniture</t>
  </si>
  <si>
    <t xml:space="preserve">  Other Manufacturing</t>
  </si>
  <si>
    <t xml:space="preserve">    Manufacture of Sports and Recreational Goods</t>
  </si>
  <si>
    <t xml:space="preserve">    Manufacture of Medical Instruments and Supplies</t>
  </si>
  <si>
    <t xml:space="preserve">    Manufacturing Not Elsewhere Classified</t>
  </si>
  <si>
    <t xml:space="preserve">  Repair and Installation of Industrial Machinery and Equipment</t>
  </si>
  <si>
    <t xml:space="preserve">    Repair and Installation of Industrial Machinery and 
    Equipment</t>
  </si>
  <si>
    <t>Electricity and Gas Supply</t>
  </si>
  <si>
    <t xml:space="preserve">  Electricity and Gas Supply</t>
  </si>
  <si>
    <t xml:space="preserve">    Electricity Supply</t>
  </si>
  <si>
    <t xml:space="preserve">    Gas Supply</t>
  </si>
  <si>
    <t xml:space="preserve">    Steam Supply</t>
  </si>
  <si>
    <t>Water Supply and Remediation Activities</t>
  </si>
  <si>
    <t xml:space="preserve">  Water Supply</t>
  </si>
  <si>
    <t xml:space="preserve">    Water Supply</t>
  </si>
  <si>
    <t xml:space="preserve">  Wastewater and Sewage Treatment</t>
  </si>
  <si>
    <t xml:space="preserve">    Wastewater and Sewage Treatment</t>
  </si>
  <si>
    <t xml:space="preserve">  Waste Collection, Treatment and Disposal Activities; 
  Materials Recovery</t>
  </si>
  <si>
    <t xml:space="preserve">    Waste Collection</t>
  </si>
  <si>
    <t xml:space="preserve">    Waste Treatment and Disposal</t>
  </si>
  <si>
    <t xml:space="preserve">    Materials Recovery</t>
  </si>
  <si>
    <t xml:space="preserve">  Remediation Activities and Other Waste Management Services</t>
  </si>
  <si>
    <t xml:space="preserve">    Remediation Activities and Other Waste Management 
    Services</t>
  </si>
  <si>
    <t>Construction</t>
  </si>
  <si>
    <t xml:space="preserve">  Construction of Buildings</t>
  </si>
  <si>
    <t xml:space="preserve">    Construction of Buildings</t>
  </si>
  <si>
    <t xml:space="preserve">  Civil Engineering</t>
  </si>
  <si>
    <t xml:space="preserve">    Construction of Roads and Railways</t>
  </si>
  <si>
    <t xml:space="preserve">    Construction of Utility Projects</t>
  </si>
  <si>
    <t xml:space="preserve">    Construction of Other Civil Engineering Projects</t>
  </si>
  <si>
    <t xml:space="preserve">  Specialized Construction Activities</t>
  </si>
  <si>
    <t xml:space="preserve">    Site Preparation, Foundation and Structure Construction</t>
  </si>
  <si>
    <t>D</t>
  </si>
  <si>
    <t>E</t>
  </si>
  <si>
    <t>F</t>
  </si>
  <si>
    <t xml:space="preserve">    Manufacture of Batteries and Accumulators</t>
  </si>
  <si>
    <t>Table 3-9.  Business Units and Sales－by Industrial Classification on Taxation(Cont.2)</t>
  </si>
  <si>
    <t xml:space="preserve">    Electrical, Plumbing and Other Construction Installation 
    Activities</t>
  </si>
  <si>
    <t xml:space="preserve">    Building Completion and Finishing</t>
  </si>
  <si>
    <t xml:space="preserve">    Other Specialized Construction Activities</t>
  </si>
  <si>
    <t>Wholesale and Retail Trade</t>
  </si>
  <si>
    <t xml:space="preserve">  Wholesale Trade</t>
  </si>
  <si>
    <t xml:space="preserve">    Wholesale on a Fee or Contract Basis</t>
  </si>
  <si>
    <t xml:space="preserve">    Wholesale of General Merchandise</t>
  </si>
  <si>
    <t xml:space="preserve">    Wholesale of Agricultural Raw Materials and Live Animals</t>
  </si>
  <si>
    <t xml:space="preserve">    Wholesale of Food, Beverages and Tobacco</t>
  </si>
  <si>
    <t xml:space="preserve">    Wholesale of Textiles and Clothing</t>
  </si>
  <si>
    <t xml:space="preserve">    Wholesale of Household Appliances and Goods</t>
  </si>
  <si>
    <t xml:space="preserve">    Wholesale of Pharmaceutical and Medical Goods and 
    Cosmetics</t>
  </si>
  <si>
    <t xml:space="preserve">    Wholesale of Cultural and Recreation Goods</t>
  </si>
  <si>
    <t xml:space="preserve">    Wholesale of Construction Materials</t>
  </si>
  <si>
    <t xml:space="preserve">    Wholesale of Chemical Materials and Chemical Products</t>
  </si>
  <si>
    <t xml:space="preserve">    Wholesale of Fuel and Related Products</t>
  </si>
  <si>
    <t xml:space="preserve">    Wholesale of Machinery and Equipment</t>
  </si>
  <si>
    <t xml:space="preserve">    Wholesale of Motor Vehicles and Motorcycles and Related 
    Parts and Accessories</t>
  </si>
  <si>
    <t xml:space="preserve">    Other Specialized Wholesale</t>
  </si>
  <si>
    <t xml:space="preserve">  Retail Trade</t>
  </si>
  <si>
    <t xml:space="preserve">    Retail Sale in Non-specialized Stores</t>
  </si>
  <si>
    <t xml:space="preserve">    Retail Sale of Food, Beverages and Tobacco in Specialized 
    Stores</t>
  </si>
  <si>
    <t xml:space="preserve">    Retail Sale of Textiles and Clothing in Specialized Stores</t>
  </si>
  <si>
    <t xml:space="preserve">    Retail Sale of Household Appliances and Goods in Specialized
    Stores</t>
  </si>
  <si>
    <t xml:space="preserve">    Retail Sale of Pharmaceutical and Medical Goods and 
    Cosmetics in Specialized Stores</t>
  </si>
  <si>
    <t xml:space="preserve">    Retail Sale of Cultural and Recreation Goods in 
    Specialized Stores</t>
  </si>
  <si>
    <t xml:space="preserve">    Retail Sale of Construction Materials in Specialized Stores</t>
  </si>
  <si>
    <t xml:space="preserve">    Retail Sale of Fuel and Related Products in Specialized Stores</t>
  </si>
  <si>
    <t xml:space="preserve">    Retail Sale of Information and Communications Equipment 
    in Specialized Stores</t>
  </si>
  <si>
    <t xml:space="preserve">    Retail Sale of Motor Vehicles, Motorcycles and Related 
    Parts and Accessories in Specialized Stores</t>
  </si>
  <si>
    <t xml:space="preserve">    Other Retail Sale in Specialized Stores</t>
  </si>
  <si>
    <t xml:space="preserve">    Retail Sale via Stalls</t>
  </si>
  <si>
    <t xml:space="preserve">    Retail Trade Not in Stores or Stalls</t>
  </si>
  <si>
    <t>Transportation and Storage</t>
  </si>
  <si>
    <t xml:space="preserve">  Land Transportation</t>
  </si>
  <si>
    <t xml:space="preserve">    Transport via Railways</t>
  </si>
  <si>
    <t xml:space="preserve">    Mass Rapid Transit Transportion</t>
  </si>
  <si>
    <t xml:space="preserve">    Bus Transportation</t>
  </si>
  <si>
    <t xml:space="preserve">    Freight Truck Transport</t>
  </si>
  <si>
    <t xml:space="preserve">    Other Land Transportation</t>
  </si>
  <si>
    <t xml:space="preserve">  Water Transportation</t>
  </si>
  <si>
    <t xml:space="preserve">    Ocean Transportation</t>
  </si>
  <si>
    <t xml:space="preserve">    Inland and Lake Transportation</t>
  </si>
  <si>
    <t xml:space="preserve">  Air Transport</t>
  </si>
  <si>
    <t xml:space="preserve">    Air Transport</t>
  </si>
  <si>
    <t xml:space="preserve">  Support Activities for Transportation</t>
  </si>
  <si>
    <t xml:space="preserve">    Customs Clearance Services</t>
  </si>
  <si>
    <t>G</t>
  </si>
  <si>
    <t>45-46</t>
  </si>
  <si>
    <t>47-48</t>
  </si>
  <si>
    <t>H</t>
  </si>
  <si>
    <t xml:space="preserve">    Landscape Construction</t>
  </si>
  <si>
    <t>Table 3-9.  Business Units and Sales－by Industrial Classification on Taxation(Cont.3)</t>
  </si>
  <si>
    <t xml:space="preserve">    Freight Transportation Forwarding Services</t>
  </si>
  <si>
    <t xml:space="preserve">    Service Activities Incidental to Land Transportation</t>
  </si>
  <si>
    <t xml:space="preserve">    Service Activities Incidental to Water Transportation</t>
  </si>
  <si>
    <t xml:space="preserve">    Service Activities Incidental to Air Transportation</t>
  </si>
  <si>
    <t xml:space="preserve">    Other Transportation Support Activities</t>
  </si>
  <si>
    <t xml:space="preserve">  Warehousing and Storage</t>
  </si>
  <si>
    <t xml:space="preserve">    Warehousing and Storage</t>
  </si>
  <si>
    <t xml:space="preserve">  Postal and Courier Activities</t>
  </si>
  <si>
    <t xml:space="preserve">    Postal Activities</t>
  </si>
  <si>
    <t xml:space="preserve">    Courier Activities</t>
  </si>
  <si>
    <t>Accommodation and Food Service Activities</t>
  </si>
  <si>
    <t xml:space="preserve">  Accommodation</t>
  </si>
  <si>
    <t xml:space="preserve">    Short Term Accommodation Activities</t>
  </si>
  <si>
    <t xml:space="preserve">    Other Accommodation</t>
  </si>
  <si>
    <t xml:space="preserve">  Food and Beverage Service Activities</t>
  </si>
  <si>
    <t xml:space="preserve">    Food Service Activities</t>
  </si>
  <si>
    <t xml:space="preserve">    Event Catering and Other Food Service Activities</t>
  </si>
  <si>
    <t xml:space="preserve">    Beverage Serving Activities</t>
  </si>
  <si>
    <t>Information and Communication</t>
  </si>
  <si>
    <t xml:space="preserve">  Publishing Activities</t>
  </si>
  <si>
    <t xml:space="preserve">    Publishing of Books, Periodicals and Other Publishing 
    Activities</t>
  </si>
  <si>
    <t xml:space="preserve">    Software Publishing</t>
  </si>
  <si>
    <t xml:space="preserve">  Motion Picture, Video and Television Programme Production, 
  Sound Recording and Music Publishing Activities</t>
  </si>
  <si>
    <t xml:space="preserve">    Motion Picture, Video and Television Programme Activities</t>
  </si>
  <si>
    <t xml:space="preserve">    Sound Recording and Music Publishing Activities</t>
  </si>
  <si>
    <t xml:space="preserve">  Programming and Broadcasting Activities</t>
  </si>
  <si>
    <t xml:space="preserve">    Radio Broadcasting</t>
  </si>
  <si>
    <t xml:space="preserve">    Television Broadcasting and Subscription Programming</t>
  </si>
  <si>
    <t xml:space="preserve">  Telecommunications</t>
  </si>
  <si>
    <t xml:space="preserve">    Telecommunications</t>
  </si>
  <si>
    <t xml:space="preserve">  Computer Programming, Consultancy and Related Activities</t>
  </si>
  <si>
    <t xml:space="preserve">    Computer Programming, Consultancy and Related Activities</t>
  </si>
  <si>
    <t xml:space="preserve">  Information Service Activities</t>
  </si>
  <si>
    <t xml:space="preserve">    Data Processing, Hosting and Related Activities, Web 
    Portals</t>
  </si>
  <si>
    <t xml:space="preserve">    Other Information Service Activities</t>
  </si>
  <si>
    <t>Financial and Insurance Activities</t>
  </si>
  <si>
    <t xml:space="preserve">  Financial Service Activities</t>
  </si>
  <si>
    <t xml:space="preserve">    Monetary Intermediation</t>
  </si>
  <si>
    <t xml:space="preserve">    Activities of Holding Companies</t>
  </si>
  <si>
    <t xml:space="preserve">    Trusts, Funds and Similar Financial Entities</t>
  </si>
  <si>
    <t xml:space="preserve">    Other Financial Service Activities</t>
  </si>
  <si>
    <t xml:space="preserve">  Insurance</t>
  </si>
  <si>
    <t xml:space="preserve">    Insurance of the Person</t>
  </si>
  <si>
    <t xml:space="preserve">    Non-life Insurance</t>
  </si>
  <si>
    <t xml:space="preserve">    Reinsurance</t>
  </si>
  <si>
    <t xml:space="preserve">    Pension Funding</t>
  </si>
  <si>
    <t xml:space="preserve">    Activities Auxiliary to Insurance</t>
  </si>
  <si>
    <t xml:space="preserve">  Security, Commodity Contracts, and Activities Auxiliary to 
  Financial Service Activities</t>
  </si>
  <si>
    <t xml:space="preserve">    Securities</t>
  </si>
  <si>
    <t xml:space="preserve">    Commodity Contracts</t>
  </si>
  <si>
    <t xml:space="preserve">    Fund Management Activities</t>
  </si>
  <si>
    <t xml:space="preserve">    Other Activities Auxiliary to Financial Service Activities</t>
  </si>
  <si>
    <t>I</t>
  </si>
  <si>
    <t>J</t>
  </si>
  <si>
    <t>K</t>
  </si>
  <si>
    <t xml:space="preserve">    Shipping Agency Services</t>
  </si>
  <si>
    <t>Table 3-9.  Business Units and Sales－by Industrial Classification on Taxation(Cont.4)</t>
  </si>
  <si>
    <t xml:space="preserve">        --</t>
  </si>
  <si>
    <t xml:space="preserve">  Real Estate Development Activities</t>
  </si>
  <si>
    <t xml:space="preserve">    Real Estate Development Activities</t>
  </si>
  <si>
    <t xml:space="preserve">  Real Estate Operation and Related Activities</t>
  </si>
  <si>
    <t xml:space="preserve">    Real Estate Operation Activities</t>
  </si>
  <si>
    <t xml:space="preserve">    Other Real Estate Activities</t>
  </si>
  <si>
    <t>Professional, Scientific and Technical Activities</t>
  </si>
  <si>
    <t xml:space="preserve">  Legal and Accounting Activities</t>
  </si>
  <si>
    <t xml:space="preserve">    Legal Activities</t>
  </si>
  <si>
    <t xml:space="preserve">    Accounting, Bookkeeping and Auditing Activities; Tax 
    Consultancy</t>
  </si>
  <si>
    <t xml:space="preserve">  Activities of Head Offices; Management Consultancy Activities</t>
  </si>
  <si>
    <t xml:space="preserve">    Activities of Head Offices</t>
  </si>
  <si>
    <t xml:space="preserve">    Management Consultancy Activities</t>
  </si>
  <si>
    <t xml:space="preserve">  Architecture and Engineering Activities; Technical Testing 
  and Analysis</t>
  </si>
  <si>
    <t xml:space="preserve">    Architecture and Engineering Activities and Related 
    Technical Consultancy</t>
  </si>
  <si>
    <t xml:space="preserve">    Technical Testing and Analysis</t>
  </si>
  <si>
    <t xml:space="preserve">  Scientific Research and Development</t>
  </si>
  <si>
    <t xml:space="preserve">    Research and Experimental Development on Natural Sciences 
    and Engineering</t>
  </si>
  <si>
    <t xml:space="preserve">    Research and Experimental Development on Social Sciences 
    and Humanities</t>
  </si>
  <si>
    <t xml:space="preserve">    Miscellaneous Scientific Research and Development</t>
  </si>
  <si>
    <t xml:space="preserve">  Advertising and Market Research</t>
  </si>
  <si>
    <t xml:space="preserve">    Advertising</t>
  </si>
  <si>
    <t xml:space="preserve">    Market Research and Public Opinion Polling</t>
  </si>
  <si>
    <t xml:space="preserve">  Specialized Design Activities</t>
  </si>
  <si>
    <t xml:space="preserve">    Specialized Design Activities</t>
  </si>
  <si>
    <t xml:space="preserve">  Veterinary Activities</t>
  </si>
  <si>
    <t xml:space="preserve">    Veterinary Activities</t>
  </si>
  <si>
    <t xml:space="preserve">  Other Professional, Scientific and Technical Activities</t>
  </si>
  <si>
    <t xml:space="preserve">    Other Professional, Scientific and Technical Activities</t>
  </si>
  <si>
    <t>Support Service Activities</t>
  </si>
  <si>
    <t xml:space="preserve">  Rental and Leasing Activities</t>
  </si>
  <si>
    <t xml:space="preserve">    Renting and Leasing of Machinery and Equipment</t>
  </si>
  <si>
    <t xml:space="preserve">    Renting and Leasing of Transport Equipment</t>
  </si>
  <si>
    <t xml:space="preserve">    Renting and Leasing of Personal and Household Goods</t>
  </si>
  <si>
    <t xml:space="preserve">    Leasing of Intellectual Property and Similar Products, 
    Except Copyrighted Works</t>
  </si>
  <si>
    <t xml:space="preserve">  Employment Activities</t>
  </si>
  <si>
    <t xml:space="preserve">    Activities of Employment Placement Agencies</t>
  </si>
  <si>
    <t xml:space="preserve">    Human Resources Provision Activities</t>
  </si>
  <si>
    <t xml:space="preserve">  Travel agency, Tour Operator, Other Reservation Service and 
  Related Activities</t>
  </si>
  <si>
    <t xml:space="preserve">    Travel agency, Tour Operator, Other Reservation Service 
    and Related Activities</t>
  </si>
  <si>
    <t xml:space="preserve">  Security and Investigation Activities</t>
  </si>
  <si>
    <t xml:space="preserve">    Security and Investigation Activities</t>
  </si>
  <si>
    <t xml:space="preserve">  Services to Buildings and Landscape Activities</t>
  </si>
  <si>
    <t xml:space="preserve">    Combined Facilities Support Activities</t>
  </si>
  <si>
    <t xml:space="preserve">    Cleaning Activities</t>
  </si>
  <si>
    <t xml:space="preserve">    Landscape Care and Maintenance Service Activities</t>
  </si>
  <si>
    <t xml:space="preserve">  Office Administrative and Support Activities</t>
  </si>
  <si>
    <t xml:space="preserve">    Office Administrative and Support Activities</t>
  </si>
  <si>
    <t>Public Administration and Defence; Compulsory Social Security</t>
  </si>
  <si>
    <t xml:space="preserve">  Public Administration and Defence; Compulsory Social Security</t>
  </si>
  <si>
    <t>M</t>
  </si>
  <si>
    <t>N</t>
  </si>
  <si>
    <t>O</t>
  </si>
  <si>
    <t>Real Estate Activities</t>
  </si>
  <si>
    <t>L</t>
  </si>
  <si>
    <t>Table 3-9.  Business Units and Sales－by Industrial Classification on Taxation(Cont.5)</t>
  </si>
  <si>
    <t xml:space="preserve">    Defence Activities</t>
  </si>
  <si>
    <t xml:space="preserve">    Compulsory Social Security Activities</t>
  </si>
  <si>
    <t xml:space="preserve">  Activities of Extraterritorial Organizations and Bodies</t>
  </si>
  <si>
    <t xml:space="preserve">    Activities of Extraterritorial Organizations and Bodies</t>
  </si>
  <si>
    <t>Education</t>
  </si>
  <si>
    <t xml:space="preserve">  Education</t>
  </si>
  <si>
    <t xml:space="preserve">    Pre-primary Education</t>
  </si>
  <si>
    <t xml:space="preserve">    Primary Education</t>
  </si>
  <si>
    <t>(D)</t>
  </si>
  <si>
    <t xml:space="preserve">    Junior High Education</t>
  </si>
  <si>
    <t xml:space="preserve">    Senior Secondary Education</t>
  </si>
  <si>
    <t xml:space="preserve">    Higher Education</t>
  </si>
  <si>
    <t xml:space="preserve">    Special Education</t>
  </si>
  <si>
    <t xml:space="preserve">    Educational Support Activities</t>
  </si>
  <si>
    <t xml:space="preserve">    Other Education</t>
  </si>
  <si>
    <t>Human Health and Social Work Activities</t>
  </si>
  <si>
    <t xml:space="preserve">  Human Health Activities</t>
  </si>
  <si>
    <t xml:space="preserve">    Hospital Activities</t>
  </si>
  <si>
    <t xml:space="preserve">    Clinic Activities</t>
  </si>
  <si>
    <t xml:space="preserve">    Other Human Health Activities</t>
  </si>
  <si>
    <t xml:space="preserve">  Residential Care Activities</t>
  </si>
  <si>
    <t xml:space="preserve">    Residential Nursing Care Activities</t>
  </si>
  <si>
    <t xml:space="preserve">    Other Residential Care Activities</t>
  </si>
  <si>
    <t xml:space="preserve">  Social Work Activities without Accommodation</t>
  </si>
  <si>
    <t xml:space="preserve">    Home-based and Community-based Long-term Care Activities</t>
  </si>
  <si>
    <t xml:space="preserve">    Other Social Work Activities without Accommodation</t>
  </si>
  <si>
    <t>Arts, Entertainment and Recreation</t>
  </si>
  <si>
    <t xml:space="preserve">  Creative, Arts and Entertainment Activities</t>
  </si>
  <si>
    <t xml:space="preserve">    Artistic Creation</t>
  </si>
  <si>
    <t xml:space="preserve">    Performing Arts</t>
  </si>
  <si>
    <t xml:space="preserve">    Support Activities to Creative and Performing Arts</t>
  </si>
  <si>
    <t xml:space="preserve">  Libraries, Archives, Museums and Other Cultural Activities</t>
  </si>
  <si>
    <t xml:space="preserve">    Libraries, Archives, Museums and Other Cultural Activities</t>
  </si>
  <si>
    <t xml:space="preserve">  Gambling and Betting Activities</t>
  </si>
  <si>
    <t xml:space="preserve">    Gambling and Betting Activities</t>
  </si>
  <si>
    <t xml:space="preserve">  Sports Activities and Amusement and Recreation Activities</t>
  </si>
  <si>
    <t xml:space="preserve">    Sports Activities</t>
  </si>
  <si>
    <t xml:space="preserve">    Amusement and Recreation Activities</t>
  </si>
  <si>
    <t>Other Service Activities</t>
  </si>
  <si>
    <t xml:space="preserve">  Activities of Membership Organizations</t>
  </si>
  <si>
    <t xml:space="preserve">    Activities of Religious Organizations</t>
  </si>
  <si>
    <t xml:space="preserve">    Activities of Business, Employers, Professional Membership 
    Organizations and Trade Unions</t>
  </si>
  <si>
    <t xml:space="preserve">    Activities of Other Membership Organizations</t>
  </si>
  <si>
    <t xml:space="preserve">  Maintenance and Repair of Personal and Household Goods</t>
  </si>
  <si>
    <t xml:space="preserve">    Maintenance and Repair of Motor Vehicles and Motor 
    Vehicle Beauty Shops</t>
  </si>
  <si>
    <t xml:space="preserve">    Repair of Computers, Communication Equipment and 
    Electronic Products</t>
  </si>
  <si>
    <t xml:space="preserve">    Maintenance and Repair of Other Personal and Household 
    Goods</t>
  </si>
  <si>
    <t xml:space="preserve">  Other Personal Service Activities</t>
  </si>
  <si>
    <t xml:space="preserve">    Washing and (Dry-) Cleaning of Textile and Fur Products</t>
  </si>
  <si>
    <t xml:space="preserve">    Beauty Treatment</t>
  </si>
  <si>
    <t xml:space="preserve">    Funeral and Related Activities</t>
  </si>
  <si>
    <t xml:space="preserve">    Activities of Households as Employers of Domestic Personnel</t>
  </si>
  <si>
    <t xml:space="preserve">    Other Personal Service Activities Not Elsewhere Classified</t>
  </si>
  <si>
    <t>Activities Not Adequately Defined</t>
  </si>
  <si>
    <t>P</t>
  </si>
  <si>
    <t>Q</t>
  </si>
  <si>
    <t>R</t>
  </si>
  <si>
    <t>S</t>
  </si>
  <si>
    <t>X</t>
  </si>
  <si>
    <t xml:space="preserve">    Public Administration</t>
  </si>
  <si>
    <t>Table 3-9.  Business Units and Sales－by Industrial Classification on Taxation(Cont.6 End)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</si>
</sst>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7" formatCode="00"/>
    <numFmt numFmtId="178" formatCode="000"/>
    <numFmt numFmtId="179" formatCode="###,###,##0\ "/>
    <numFmt numFmtId="180" formatCode="###,###,##0;\ \-###,###,##0;\ &quot;         －&quot;\ "/>
    <numFmt numFmtId="181" formatCode="###,##0.00\ "/>
    <numFmt numFmtId="182" formatCode="\-##,###,##0\ "/>
  </numFmts>
  <fonts count="28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1"/>
      <name val="標楷體"/>
      <family val="4"/>
      <charset val="136"/>
    </font>
    <font>
      <sz val="11"/>
      <name val="Times New Roman"/>
      <family val="1"/>
    </font>
    <font>
      <sz val="10"/>
      <name val="Times New Roman"/>
      <family val="1"/>
    </font>
    <font>
      <sz val="10"/>
      <name val="新細明體"/>
      <family val="1"/>
      <charset val="136"/>
    </font>
    <font>
      <sz val="12"/>
      <name val="Times New Roman"/>
      <family val="1"/>
    </font>
    <font>
      <sz val="14"/>
      <name val="標楷體"/>
      <family val="4"/>
      <charset val="136"/>
    </font>
    <font>
      <sz val="9.25"/>
      <name val="標楷體"/>
      <family val="4"/>
      <charset val="136"/>
    </font>
    <font>
      <sz val="9.25"/>
      <name val="新細明體"/>
      <family val="1"/>
      <charset val="136"/>
    </font>
    <font>
      <sz val="9.25"/>
      <name val="Times New Roman"/>
      <family val="1"/>
    </font>
    <font>
      <sz val="8.5"/>
      <name val="標楷體"/>
      <family val="4"/>
      <charset val="136"/>
    </font>
    <font>
      <sz val="8.5"/>
      <name val="新細明體"/>
      <family val="1"/>
      <charset val="136"/>
    </font>
    <font>
      <sz val="8.25"/>
      <name val="新細明體"/>
      <family val="1"/>
      <charset val="136"/>
    </font>
    <font>
      <sz val="8.75"/>
      <name val="新細明體"/>
      <family val="1"/>
      <charset val="136"/>
    </font>
    <font>
      <sz val="8.5"/>
      <name val="新細明體"/>
      <family val="1"/>
      <charset val="136"/>
      <scheme val="major"/>
    </font>
    <font>
      <sz val="12"/>
      <name val="新細明體"/>
      <family val="1"/>
      <charset val="136"/>
      <scheme val="major"/>
    </font>
    <font>
      <sz val="6"/>
      <name val="新細明體"/>
      <family val="1"/>
      <charset val="136"/>
    </font>
    <font>
      <b/>
      <sz val="6"/>
      <name val="新細明體"/>
      <family val="1"/>
      <charset val="136"/>
    </font>
    <font>
      <b/>
      <sz val="8.25"/>
      <name val="新細明體"/>
      <family val="1"/>
      <charset val="136"/>
    </font>
    <font>
      <sz val="7.25"/>
      <name val="MS Sans Serif"/>
    </font>
    <font>
      <sz val="7.25"/>
      <name val="新細明體"/>
      <family val="1"/>
      <charset val="136"/>
    </font>
    <font>
      <sz val="8"/>
      <name val="新細明體"/>
      <family val="1"/>
      <charset val="136"/>
    </font>
    <font>
      <sz val="7"/>
      <name val="MS Sans Serif"/>
    </font>
    <font>
      <sz val="7"/>
      <name val="新細明體"/>
      <family val="1"/>
      <charset val="136"/>
    </font>
    <font>
      <b/>
      <sz val="7.25"/>
      <name val="新細明體"/>
      <family val="1"/>
      <charset val="136"/>
    </font>
    <font>
      <b/>
      <sz val="7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3" fillId="0" borderId="0" xfId="0" applyFont="1"/>
    <xf numFmtId="0" fontId="2" fillId="0" borderId="0" xfId="0" applyFont="1" applyBorder="1"/>
    <xf numFmtId="0" fontId="6" fillId="0" borderId="0" xfId="0" applyFont="1"/>
    <xf numFmtId="0" fontId="11" fillId="0" borderId="1" xfId="0" applyFont="1" applyBorder="1" applyAlignment="1">
      <alignment horizontal="center" wrapText="1"/>
    </xf>
    <xf numFmtId="0" fontId="11" fillId="0" borderId="2" xfId="0" applyFont="1" applyBorder="1" applyAlignment="1">
      <alignment horizontal="center" wrapText="1"/>
    </xf>
    <xf numFmtId="0" fontId="10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right" wrapText="1"/>
    </xf>
    <xf numFmtId="0" fontId="10" fillId="0" borderId="0" xfId="0" applyFont="1" applyBorder="1" applyAlignment="1">
      <alignment horizontal="center" wrapText="1"/>
    </xf>
    <xf numFmtId="0" fontId="4" fillId="0" borderId="4" xfId="0" applyFont="1" applyBorder="1" applyAlignment="1">
      <alignment horizontal="right" wrapText="1"/>
    </xf>
    <xf numFmtId="0" fontId="11" fillId="0" borderId="5" xfId="0" applyFont="1" applyBorder="1" applyAlignment="1">
      <alignment horizontal="center" wrapText="1"/>
    </xf>
    <xf numFmtId="0" fontId="7" fillId="0" borderId="6" xfId="0" applyFont="1" applyBorder="1" applyAlignment="1">
      <alignment horizontal="right"/>
    </xf>
    <xf numFmtId="0" fontId="9" fillId="0" borderId="7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/>
    </xf>
    <xf numFmtId="0" fontId="9" fillId="0" borderId="8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right" wrapText="1"/>
    </xf>
    <xf numFmtId="0" fontId="6" fillId="0" borderId="0" xfId="0" applyFont="1" applyBorder="1"/>
    <xf numFmtId="0" fontId="7" fillId="0" borderId="9" xfId="0" applyFont="1" applyBorder="1" applyAlignment="1">
      <alignment horizontal="right"/>
    </xf>
    <xf numFmtId="0" fontId="0" fillId="0" borderId="3" xfId="0" applyBorder="1" applyAlignment="1">
      <alignment horizontal="left" vertical="center"/>
    </xf>
    <xf numFmtId="0" fontId="9" fillId="0" borderId="0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/>
    </xf>
    <xf numFmtId="0" fontId="9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/>
    </xf>
    <xf numFmtId="0" fontId="0" fillId="0" borderId="0" xfId="0" applyBorder="1" applyAlignment="1">
      <alignment horizontal="left" vertical="center"/>
    </xf>
    <xf numFmtId="0" fontId="9" fillId="0" borderId="0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0" fillId="0" borderId="11" xfId="0" applyBorder="1" applyAlignment="1">
      <alignment horizontal="center"/>
    </xf>
    <xf numFmtId="0" fontId="13" fillId="0" borderId="10" xfId="0" applyFont="1" applyBorder="1" applyAlignment="1">
      <alignment horizontal="center" vertical="center"/>
    </xf>
    <xf numFmtId="0" fontId="9" fillId="0" borderId="10" xfId="0" applyFont="1" applyBorder="1" applyAlignment="1">
      <alignment vertical="center"/>
    </xf>
    <xf numFmtId="0" fontId="13" fillId="0" borderId="12" xfId="0" applyFont="1" applyBorder="1" applyAlignment="1">
      <alignment horizontal="center" vertical="center"/>
    </xf>
    <xf numFmtId="0" fontId="5" fillId="0" borderId="0" xfId="0" applyFont="1"/>
    <xf numFmtId="0" fontId="15" fillId="0" borderId="0" xfId="0" applyFont="1" applyAlignment="1">
      <alignment horizontal="right"/>
    </xf>
    <xf numFmtId="0" fontId="14" fillId="0" borderId="13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wrapText="1"/>
    </xf>
    <xf numFmtId="0" fontId="7" fillId="0" borderId="16" xfId="0" applyFont="1" applyBorder="1" applyAlignment="1">
      <alignment horizontal="right"/>
    </xf>
    <xf numFmtId="0" fontId="10" fillId="0" borderId="1" xfId="0" applyFont="1" applyBorder="1" applyAlignment="1">
      <alignment horizontal="center" wrapText="1"/>
    </xf>
    <xf numFmtId="0" fontId="4" fillId="0" borderId="9" xfId="0" applyFont="1" applyBorder="1" applyAlignment="1">
      <alignment horizontal="right" wrapText="1"/>
    </xf>
    <xf numFmtId="0" fontId="0" fillId="0" borderId="17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14" fillId="0" borderId="2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22" xfId="0" applyFont="1" applyBorder="1" applyAlignment="1">
      <alignment horizontal="center" vertical="center"/>
    </xf>
    <xf numFmtId="0" fontId="14" fillId="0" borderId="23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2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24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2" fillId="0" borderId="0" xfId="0" applyFont="1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14" fillId="0" borderId="0" xfId="0" applyFont="1" applyBorder="1" applyAlignment="1">
      <alignment vertical="top" wrapText="1"/>
    </xf>
    <xf numFmtId="0" fontId="16" fillId="0" borderId="0" xfId="0" applyFont="1" applyBorder="1" applyAlignment="1">
      <alignment horizontal="left" vertical="top"/>
    </xf>
    <xf numFmtId="0" fontId="17" fillId="0" borderId="0" xfId="0" applyFont="1" applyBorder="1" applyAlignment="1">
      <alignment horizontal="left" vertical="top"/>
    </xf>
    <xf numFmtId="0" fontId="13" fillId="0" borderId="8" xfId="0" applyFont="1" applyBorder="1" applyAlignment="1">
      <alignment horizontal="left" vertical="top" wrapText="1"/>
    </xf>
    <xf numFmtId="0" fontId="0" fillId="0" borderId="8" xfId="0" applyFont="1" applyBorder="1" applyAlignment="1">
      <alignment horizontal="left" vertical="top" wrapText="1"/>
    </xf>
    <xf numFmtId="0" fontId="14" fillId="0" borderId="8" xfId="0" applyFont="1" applyBorder="1" applyAlignment="1">
      <alignment vertical="top" wrapText="1"/>
    </xf>
    <xf numFmtId="0" fontId="1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4" fillId="0" borderId="8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18" xfId="0" applyFont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14" fillId="0" borderId="19" xfId="0" applyFont="1" applyBorder="1" applyAlignment="1">
      <alignment vertical="center"/>
    </xf>
    <xf numFmtId="0" fontId="13" fillId="0" borderId="8" xfId="0" applyFont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6" xfId="0" applyBorder="1" applyAlignment="1">
      <alignment horizontal="center" vertical="center" wrapText="1"/>
    </xf>
    <xf numFmtId="49" fontId="9" fillId="0" borderId="4" xfId="0" applyNumberFormat="1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 wrapText="1"/>
    </xf>
    <xf numFmtId="0" fontId="14" fillId="0" borderId="21" xfId="0" applyFont="1" applyBorder="1" applyAlignment="1">
      <alignment horizontal="center" vertical="center" wrapText="1"/>
    </xf>
    <xf numFmtId="0" fontId="14" fillId="0" borderId="0" xfId="0" applyFont="1"/>
    <xf numFmtId="0" fontId="14" fillId="0" borderId="0" xfId="0" applyFont="1" applyAlignment="1">
      <alignment wrapText="1"/>
    </xf>
    <xf numFmtId="0" fontId="18" fillId="0" borderId="0" xfId="0" applyFont="1" applyBorder="1" applyAlignment="1">
      <alignment horizontal="left" vertical="top" wrapText="1"/>
    </xf>
    <xf numFmtId="0" fontId="19" fillId="0" borderId="0" xfId="0" applyFont="1" applyBorder="1" applyAlignment="1">
      <alignment horizontal="left" vertical="top" wrapText="1"/>
    </xf>
    <xf numFmtId="179" fontId="14" fillId="0" borderId="1" xfId="0" applyNumberFormat="1" applyFont="1" applyBorder="1" applyAlignment="1">
      <alignment horizontal="right" vertical="top"/>
    </xf>
    <xf numFmtId="179" fontId="20" fillId="0" borderId="1" xfId="0" applyNumberFormat="1" applyFont="1" applyBorder="1" applyAlignment="1">
      <alignment horizontal="right" vertical="top"/>
    </xf>
    <xf numFmtId="179" fontId="14" fillId="0" borderId="2" xfId="0" applyNumberFormat="1" applyFont="1" applyBorder="1" applyAlignment="1">
      <alignment horizontal="right" vertical="top"/>
    </xf>
    <xf numFmtId="179" fontId="20" fillId="0" borderId="2" xfId="0" applyNumberFormat="1" applyFont="1" applyBorder="1" applyAlignment="1">
      <alignment horizontal="right" vertical="top"/>
    </xf>
    <xf numFmtId="180" fontId="14" fillId="0" borderId="2" xfId="0" applyNumberFormat="1" applyFont="1" applyBorder="1" applyAlignment="1">
      <alignment horizontal="right" vertical="top"/>
    </xf>
    <xf numFmtId="0" fontId="21" fillId="0" borderId="0" xfId="0" applyFont="1" applyBorder="1" applyAlignment="1">
      <alignment horizontal="center" vertical="top" wrapText="1"/>
    </xf>
    <xf numFmtId="177" fontId="21" fillId="0" borderId="2" xfId="0" applyNumberFormat="1" applyFont="1" applyBorder="1" applyAlignment="1">
      <alignment horizontal="center" vertical="top" wrapText="1"/>
    </xf>
    <xf numFmtId="178" fontId="21" fillId="0" borderId="2" xfId="0" applyNumberFormat="1" applyFont="1" applyBorder="1" applyAlignment="1">
      <alignment horizontal="center" vertical="top" wrapText="1"/>
    </xf>
    <xf numFmtId="0" fontId="22" fillId="0" borderId="0" xfId="0" applyFont="1" applyBorder="1" applyAlignment="1">
      <alignment horizontal="center" vertical="top" wrapText="1"/>
    </xf>
    <xf numFmtId="177" fontId="22" fillId="0" borderId="2" xfId="0" applyNumberFormat="1" applyFont="1" applyBorder="1" applyAlignment="1">
      <alignment horizontal="center" vertical="top" wrapText="1"/>
    </xf>
    <xf numFmtId="178" fontId="22" fillId="0" borderId="2" xfId="0" applyNumberFormat="1" applyFont="1" applyBorder="1" applyAlignment="1">
      <alignment horizontal="center" vertical="top" wrapText="1"/>
    </xf>
    <xf numFmtId="49" fontId="23" fillId="0" borderId="1" xfId="0" applyNumberFormat="1" applyFont="1" applyBorder="1" applyAlignment="1">
      <alignment horizontal="center" vertical="center"/>
    </xf>
    <xf numFmtId="49" fontId="23" fillId="0" borderId="2" xfId="0" applyNumberFormat="1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178" fontId="24" fillId="0" borderId="2" xfId="0" applyNumberFormat="1" applyFont="1" applyBorder="1" applyAlignment="1">
      <alignment horizontal="center" vertical="top" wrapText="1"/>
    </xf>
    <xf numFmtId="177" fontId="24" fillId="0" borderId="2" xfId="0" applyNumberFormat="1" applyFont="1" applyBorder="1" applyAlignment="1">
      <alignment horizontal="center" vertical="top" wrapText="1"/>
    </xf>
    <xf numFmtId="0" fontId="24" fillId="0" borderId="0" xfId="0" applyFont="1" applyBorder="1" applyAlignment="1">
      <alignment horizontal="center" vertical="top" wrapText="1"/>
    </xf>
    <xf numFmtId="0" fontId="25" fillId="0" borderId="0" xfId="0" applyFont="1" applyBorder="1" applyAlignment="1">
      <alignment horizontal="center" vertical="top" wrapText="1"/>
    </xf>
    <xf numFmtId="177" fontId="25" fillId="0" borderId="2" xfId="0" applyNumberFormat="1" applyFont="1" applyBorder="1" applyAlignment="1">
      <alignment horizontal="center" vertical="top" wrapText="1"/>
    </xf>
    <xf numFmtId="178" fontId="25" fillId="0" borderId="2" xfId="0" applyNumberFormat="1" applyFont="1" applyBorder="1" applyAlignment="1">
      <alignment horizontal="center" vertical="top" wrapText="1"/>
    </xf>
    <xf numFmtId="179" fontId="14" fillId="0" borderId="7" xfId="0" applyNumberFormat="1" applyFont="1" applyBorder="1" applyAlignment="1">
      <alignment horizontal="right" vertical="top"/>
    </xf>
    <xf numFmtId="179" fontId="20" fillId="0" borderId="7" xfId="0" applyNumberFormat="1" applyFont="1" applyBorder="1" applyAlignment="1">
      <alignment horizontal="right" vertical="top"/>
    </xf>
    <xf numFmtId="181" fontId="14" fillId="0" borderId="15" xfId="0" applyNumberFormat="1" applyFont="1" applyBorder="1" applyAlignment="1">
      <alignment horizontal="right" vertical="top"/>
    </xf>
    <xf numFmtId="181" fontId="20" fillId="0" borderId="15" xfId="0" applyNumberFormat="1" applyFont="1" applyBorder="1" applyAlignment="1">
      <alignment horizontal="right" vertical="top"/>
    </xf>
    <xf numFmtId="0" fontId="18" fillId="0" borderId="1" xfId="0" applyFont="1" applyBorder="1" applyAlignment="1">
      <alignment horizontal="left" vertical="top" wrapText="1"/>
    </xf>
    <xf numFmtId="0" fontId="19" fillId="0" borderId="1" xfId="0" applyFont="1" applyBorder="1" applyAlignment="1">
      <alignment horizontal="left" vertical="top" wrapText="1"/>
    </xf>
    <xf numFmtId="180" fontId="14" fillId="0" borderId="7" xfId="0" applyNumberFormat="1" applyFont="1" applyBorder="1" applyAlignment="1">
      <alignment horizontal="right" vertical="top"/>
    </xf>
    <xf numFmtId="49" fontId="23" fillId="0" borderId="7" xfId="0" applyNumberFormat="1" applyFont="1" applyBorder="1" applyAlignment="1">
      <alignment horizontal="center" vertical="center" wrapText="1"/>
    </xf>
    <xf numFmtId="182" fontId="14" fillId="0" borderId="2" xfId="0" applyNumberFormat="1" applyFont="1" applyBorder="1" applyAlignment="1">
      <alignment horizontal="right" vertical="top"/>
    </xf>
    <xf numFmtId="180" fontId="14" fillId="0" borderId="1" xfId="0" applyNumberFormat="1" applyFont="1" applyBorder="1" applyAlignment="1">
      <alignment horizontal="right" vertical="top"/>
    </xf>
    <xf numFmtId="0" fontId="14" fillId="0" borderId="15" xfId="0" applyFont="1" applyBorder="1" applyAlignment="1">
      <alignment horizontal="right" vertical="top"/>
    </xf>
    <xf numFmtId="180" fontId="20" fillId="0" borderId="2" xfId="0" applyNumberFormat="1" applyFont="1" applyBorder="1" applyAlignment="1">
      <alignment horizontal="right" vertical="top"/>
    </xf>
    <xf numFmtId="180" fontId="20" fillId="0" borderId="7" xfId="0" applyNumberFormat="1" applyFont="1" applyBorder="1" applyAlignment="1">
      <alignment horizontal="right" vertical="top"/>
    </xf>
    <xf numFmtId="0" fontId="14" fillId="0" borderId="2" xfId="0" applyFont="1" applyBorder="1" applyAlignment="1">
      <alignment horizontal="right" vertical="top"/>
    </xf>
    <xf numFmtId="0" fontId="26" fillId="0" borderId="0" xfId="0" applyFont="1" applyBorder="1" applyAlignment="1">
      <alignment horizontal="center" vertical="top" wrapText="1"/>
    </xf>
    <xf numFmtId="0" fontId="27" fillId="0" borderId="0" xfId="0" applyFont="1" applyBorder="1" applyAlignment="1">
      <alignment horizontal="center" vertical="top" wrapText="1"/>
    </xf>
    <xf numFmtId="0" fontId="14" fillId="0" borderId="7" xfId="0" applyFont="1" applyBorder="1" applyAlignment="1">
      <alignment horizontal="right" vertical="top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5"/>
  <sheetViews>
    <sheetView tabSelected="1" workbookViewId="0">
      <selection sqref="A1:H1"/>
    </sheetView>
  </sheetViews>
  <sheetFormatPr defaultRowHeight="16.5"/>
  <cols>
    <col min="1" max="2" width="3.625" style="3" customWidth="1"/>
    <col min="3" max="3" width="4.125" style="3" customWidth="1"/>
    <col min="4" max="4" width="28.625" style="3" customWidth="1"/>
    <col min="5" max="8" width="10.875" customWidth="1"/>
    <col min="9" max="9" width="9.125" style="3" customWidth="1"/>
    <col min="10" max="11" width="9.125" customWidth="1"/>
    <col min="12" max="12" width="10.625" customWidth="1"/>
    <col min="13" max="13" width="8.625" customWidth="1"/>
    <col min="14" max="14" width="27.625" customWidth="1"/>
    <col min="15" max="15" width="4.125" customWidth="1"/>
    <col min="16" max="16" width="3.625" customWidth="1"/>
    <col min="17" max="17" width="3.125" customWidth="1"/>
  </cols>
  <sheetData>
    <row r="1" spans="1:17" ht="30" customHeight="1">
      <c r="A1" s="98" t="s">
        <v>90</v>
      </c>
      <c r="B1" s="67"/>
      <c r="C1" s="67"/>
      <c r="D1" s="67"/>
      <c r="E1" s="67"/>
      <c r="F1" s="67"/>
      <c r="G1" s="67"/>
      <c r="H1" s="67"/>
      <c r="I1" s="66" t="s">
        <v>90</v>
      </c>
      <c r="J1" s="66"/>
      <c r="K1" s="66"/>
      <c r="L1" s="66"/>
      <c r="M1" s="66"/>
      <c r="N1" s="66"/>
      <c r="O1" s="66"/>
      <c r="P1" s="66"/>
      <c r="Q1" s="66"/>
    </row>
    <row r="2" spans="1:17" ht="15" customHeight="1" thickBot="1">
      <c r="A2" s="16"/>
      <c r="B2" s="16"/>
      <c r="C2" s="16"/>
      <c r="D2" s="16"/>
      <c r="E2" s="1"/>
      <c r="F2" s="18"/>
      <c r="G2" s="18"/>
      <c r="H2" s="32" t="s">
        <v>10</v>
      </c>
      <c r="J2" s="1"/>
      <c r="K2" s="1"/>
      <c r="L2" s="1"/>
      <c r="M2" s="1"/>
      <c r="N2" s="24"/>
      <c r="O2" s="24"/>
      <c r="P2" s="24"/>
      <c r="Q2" s="32" t="s">
        <v>10</v>
      </c>
    </row>
    <row r="3" spans="1:17" ht="12" customHeight="1">
      <c r="A3" s="48" t="s">
        <v>23</v>
      </c>
      <c r="B3" s="51" t="s">
        <v>24</v>
      </c>
      <c r="C3" s="51" t="s">
        <v>25</v>
      </c>
      <c r="D3" s="54" t="s">
        <v>26</v>
      </c>
      <c r="E3" s="33" t="s">
        <v>27</v>
      </c>
      <c r="F3" s="72" t="s">
        <v>1</v>
      </c>
      <c r="G3" s="73"/>
      <c r="H3" s="74"/>
      <c r="I3" s="75" t="s">
        <v>1</v>
      </c>
      <c r="J3" s="75"/>
      <c r="K3" s="75"/>
      <c r="L3" s="75"/>
      <c r="M3" s="76"/>
      <c r="N3" s="45" t="s">
        <v>2</v>
      </c>
      <c r="O3" s="44" t="s">
        <v>3</v>
      </c>
      <c r="P3" s="40" t="s">
        <v>4</v>
      </c>
      <c r="Q3" s="68" t="s">
        <v>5</v>
      </c>
    </row>
    <row r="4" spans="1:17" ht="4.5" customHeight="1">
      <c r="A4" s="49"/>
      <c r="B4" s="52"/>
      <c r="C4" s="52"/>
      <c r="D4" s="55"/>
      <c r="E4" s="20"/>
      <c r="F4" s="25"/>
      <c r="G4" s="26"/>
      <c r="H4" s="29"/>
      <c r="I4" s="30"/>
      <c r="J4" s="28"/>
      <c r="K4" s="28"/>
      <c r="L4" s="27"/>
      <c r="M4" s="38"/>
      <c r="N4" s="46"/>
      <c r="O4" s="42"/>
      <c r="P4" s="41"/>
      <c r="Q4" s="69"/>
    </row>
    <row r="5" spans="1:17" ht="9.9499999999999993" customHeight="1">
      <c r="A5" s="49"/>
      <c r="B5" s="52"/>
      <c r="C5" s="52"/>
      <c r="D5" s="55"/>
      <c r="E5" s="96" t="s">
        <v>89</v>
      </c>
      <c r="F5" s="97" t="s">
        <v>83</v>
      </c>
      <c r="G5" s="97" t="s">
        <v>84</v>
      </c>
      <c r="H5" s="97" t="s">
        <v>85</v>
      </c>
      <c r="I5" s="112" t="s">
        <v>93</v>
      </c>
      <c r="J5" s="97" t="s">
        <v>91</v>
      </c>
      <c r="K5" s="97" t="s">
        <v>89</v>
      </c>
      <c r="L5" s="97" t="s">
        <v>92</v>
      </c>
      <c r="M5" s="79" t="s">
        <v>28</v>
      </c>
      <c r="N5" s="46"/>
      <c r="O5" s="42"/>
      <c r="P5" s="42"/>
      <c r="Q5" s="70"/>
    </row>
    <row r="6" spans="1:17" ht="9.9499999999999993" customHeight="1" thickBot="1">
      <c r="A6" s="50"/>
      <c r="B6" s="53"/>
      <c r="C6" s="53"/>
      <c r="D6" s="56"/>
      <c r="E6" s="57"/>
      <c r="F6" s="39"/>
      <c r="G6" s="39"/>
      <c r="H6" s="39"/>
      <c r="I6" s="77"/>
      <c r="J6" s="39"/>
      <c r="K6" s="39"/>
      <c r="L6" s="78"/>
      <c r="M6" s="80"/>
      <c r="N6" s="47"/>
      <c r="O6" s="43"/>
      <c r="P6" s="43"/>
      <c r="Q6" s="71"/>
    </row>
    <row r="7" spans="1:17" ht="5.0999999999999996" customHeight="1">
      <c r="A7" s="14"/>
      <c r="B7" s="22"/>
      <c r="C7" s="22"/>
      <c r="D7" s="19"/>
      <c r="E7" s="4"/>
      <c r="F7" s="5"/>
      <c r="G7" s="5"/>
      <c r="H7" s="6"/>
      <c r="I7" s="12"/>
      <c r="J7" s="10"/>
      <c r="K7" s="10"/>
      <c r="L7" s="10"/>
      <c r="M7" s="34"/>
      <c r="N7" s="36"/>
      <c r="O7" s="6"/>
      <c r="P7" s="6"/>
      <c r="Q7" s="8"/>
    </row>
    <row r="8" spans="1:17" ht="14.1" customHeight="1">
      <c r="A8" s="90"/>
      <c r="B8" s="91"/>
      <c r="C8" s="92"/>
      <c r="D8" s="84" t="s">
        <v>88</v>
      </c>
      <c r="E8" s="86">
        <v>1650446</v>
      </c>
      <c r="F8" s="88">
        <v>804654</v>
      </c>
      <c r="G8" s="88">
        <v>10387743</v>
      </c>
      <c r="H8" s="88">
        <v>759013</v>
      </c>
      <c r="I8" s="106">
        <v>8002004</v>
      </c>
      <c r="J8" s="106">
        <v>830658</v>
      </c>
      <c r="K8" s="106">
        <v>8520113</v>
      </c>
      <c r="L8" s="106">
        <v>18111788</v>
      </c>
      <c r="M8" s="108">
        <v>10.1</v>
      </c>
      <c r="N8" s="110" t="s">
        <v>88</v>
      </c>
      <c r="O8" s="99"/>
      <c r="P8" s="100"/>
      <c r="Q8" s="101"/>
    </row>
    <row r="9" spans="1:17" ht="14.1" customHeight="1">
      <c r="A9" s="93" t="s">
        <v>80</v>
      </c>
      <c r="B9" s="91"/>
      <c r="C9" s="92"/>
      <c r="D9" s="84" t="s">
        <v>31</v>
      </c>
      <c r="E9" s="86">
        <v>11184</v>
      </c>
      <c r="F9" s="88">
        <v>163</v>
      </c>
      <c r="G9" s="88">
        <v>15237</v>
      </c>
      <c r="H9" s="88">
        <v>251</v>
      </c>
      <c r="I9" s="106">
        <v>11106</v>
      </c>
      <c r="J9" s="106">
        <v>313</v>
      </c>
      <c r="K9" s="106">
        <v>10976</v>
      </c>
      <c r="L9" s="106">
        <v>22646</v>
      </c>
      <c r="M9" s="108">
        <v>-2.37</v>
      </c>
      <c r="N9" s="110" t="s">
        <v>31</v>
      </c>
      <c r="O9" s="99"/>
      <c r="P9" s="100"/>
      <c r="Q9" s="102" t="s">
        <v>80</v>
      </c>
    </row>
    <row r="10" spans="1:17" ht="10.5" customHeight="1">
      <c r="A10" s="90"/>
      <c r="B10" s="94">
        <v>1</v>
      </c>
      <c r="C10" s="92"/>
      <c r="D10" s="83" t="s">
        <v>32</v>
      </c>
      <c r="E10" s="85">
        <v>8564</v>
      </c>
      <c r="F10" s="87">
        <v>153</v>
      </c>
      <c r="G10" s="87">
        <v>11543</v>
      </c>
      <c r="H10" s="87">
        <v>243</v>
      </c>
      <c r="I10" s="105">
        <v>8463</v>
      </c>
      <c r="J10" s="105">
        <v>241</v>
      </c>
      <c r="K10" s="105">
        <v>8897</v>
      </c>
      <c r="L10" s="105">
        <v>17844</v>
      </c>
      <c r="M10" s="107">
        <v>-7.47</v>
      </c>
      <c r="N10" s="109" t="s">
        <v>32</v>
      </c>
      <c r="O10" s="99"/>
      <c r="P10" s="103">
        <v>1</v>
      </c>
      <c r="Q10" s="101"/>
    </row>
    <row r="11" spans="1:17" ht="10.5" customHeight="1">
      <c r="A11" s="90"/>
      <c r="B11" s="91"/>
      <c r="C11" s="95">
        <v>11</v>
      </c>
      <c r="D11" s="83" t="s">
        <v>33</v>
      </c>
      <c r="E11" s="85">
        <v>5785</v>
      </c>
      <c r="F11" s="87">
        <v>103</v>
      </c>
      <c r="G11" s="87">
        <v>5861</v>
      </c>
      <c r="H11" s="87">
        <v>121</v>
      </c>
      <c r="I11" s="105">
        <v>3938</v>
      </c>
      <c r="J11" s="105">
        <v>115</v>
      </c>
      <c r="K11" s="105">
        <v>4193</v>
      </c>
      <c r="L11" s="105">
        <v>8367</v>
      </c>
      <c r="M11" s="107">
        <v>-18.510000000000002</v>
      </c>
      <c r="N11" s="109" t="s">
        <v>33</v>
      </c>
      <c r="O11" s="104">
        <v>11</v>
      </c>
      <c r="P11" s="100"/>
      <c r="Q11" s="101"/>
    </row>
    <row r="12" spans="1:17" ht="10.5" customHeight="1">
      <c r="A12" s="90"/>
      <c r="B12" s="91"/>
      <c r="C12" s="95">
        <v>12</v>
      </c>
      <c r="D12" s="83" t="s">
        <v>34</v>
      </c>
      <c r="E12" s="85">
        <v>1215</v>
      </c>
      <c r="F12" s="87">
        <v>17</v>
      </c>
      <c r="G12" s="87">
        <v>2948</v>
      </c>
      <c r="H12" s="87">
        <v>88</v>
      </c>
      <c r="I12" s="105">
        <v>2457</v>
      </c>
      <c r="J12" s="105">
        <v>91</v>
      </c>
      <c r="K12" s="105">
        <v>2463</v>
      </c>
      <c r="L12" s="105">
        <v>5100</v>
      </c>
      <c r="M12" s="107">
        <v>-2.42</v>
      </c>
      <c r="N12" s="109" t="s">
        <v>34</v>
      </c>
      <c r="O12" s="104">
        <v>12</v>
      </c>
      <c r="P12" s="100"/>
      <c r="Q12" s="101"/>
    </row>
    <row r="13" spans="1:17" ht="10.5" customHeight="1">
      <c r="A13" s="90"/>
      <c r="B13" s="91"/>
      <c r="C13" s="95">
        <v>13</v>
      </c>
      <c r="D13" s="83" t="s">
        <v>35</v>
      </c>
      <c r="E13" s="85">
        <v>1564</v>
      </c>
      <c r="F13" s="87">
        <v>33</v>
      </c>
      <c r="G13" s="87">
        <v>2734</v>
      </c>
      <c r="H13" s="87">
        <v>33</v>
      </c>
      <c r="I13" s="105">
        <v>2068</v>
      </c>
      <c r="J13" s="105">
        <v>35</v>
      </c>
      <c r="K13" s="105">
        <v>2241</v>
      </c>
      <c r="L13" s="105">
        <v>4377</v>
      </c>
      <c r="M13" s="107">
        <v>15.48</v>
      </c>
      <c r="N13" s="109" t="s">
        <v>35</v>
      </c>
      <c r="O13" s="104">
        <v>13</v>
      </c>
      <c r="P13" s="100"/>
      <c r="Q13" s="101"/>
    </row>
    <row r="14" spans="1:17" ht="10.5" customHeight="1">
      <c r="A14" s="90"/>
      <c r="B14" s="94">
        <v>2</v>
      </c>
      <c r="C14" s="92"/>
      <c r="D14" s="83" t="s">
        <v>36</v>
      </c>
      <c r="E14" s="85">
        <v>317</v>
      </c>
      <c r="F14" s="87">
        <v>1</v>
      </c>
      <c r="G14" s="87">
        <v>446</v>
      </c>
      <c r="H14" s="87">
        <v>2</v>
      </c>
      <c r="I14" s="105">
        <v>384</v>
      </c>
      <c r="J14" s="105">
        <v>1</v>
      </c>
      <c r="K14" s="105">
        <v>296</v>
      </c>
      <c r="L14" s="105">
        <v>683</v>
      </c>
      <c r="M14" s="107">
        <v>30.36</v>
      </c>
      <c r="N14" s="109" t="s">
        <v>36</v>
      </c>
      <c r="O14" s="99"/>
      <c r="P14" s="103">
        <v>2</v>
      </c>
      <c r="Q14" s="101"/>
    </row>
    <row r="15" spans="1:17" ht="10.5" customHeight="1">
      <c r="A15" s="90"/>
      <c r="B15" s="91"/>
      <c r="C15" s="95">
        <v>20</v>
      </c>
      <c r="D15" s="83" t="s">
        <v>37</v>
      </c>
      <c r="E15" s="85">
        <v>317</v>
      </c>
      <c r="F15" s="87">
        <v>1</v>
      </c>
      <c r="G15" s="87">
        <v>446</v>
      </c>
      <c r="H15" s="87">
        <v>2</v>
      </c>
      <c r="I15" s="105">
        <v>384</v>
      </c>
      <c r="J15" s="105">
        <v>1</v>
      </c>
      <c r="K15" s="105">
        <v>296</v>
      </c>
      <c r="L15" s="105">
        <v>683</v>
      </c>
      <c r="M15" s="107">
        <v>30.36</v>
      </c>
      <c r="N15" s="109" t="s">
        <v>37</v>
      </c>
      <c r="O15" s="104">
        <v>20</v>
      </c>
      <c r="P15" s="100"/>
      <c r="Q15" s="101"/>
    </row>
    <row r="16" spans="1:17" ht="10.5" customHeight="1">
      <c r="A16" s="90"/>
      <c r="B16" s="94">
        <v>3</v>
      </c>
      <c r="C16" s="92"/>
      <c r="D16" s="83" t="s">
        <v>38</v>
      </c>
      <c r="E16" s="85">
        <v>2303</v>
      </c>
      <c r="F16" s="87">
        <v>9</v>
      </c>
      <c r="G16" s="87">
        <v>3248</v>
      </c>
      <c r="H16" s="87">
        <v>6</v>
      </c>
      <c r="I16" s="105">
        <v>2259</v>
      </c>
      <c r="J16" s="105">
        <v>71</v>
      </c>
      <c r="K16" s="105">
        <v>1783</v>
      </c>
      <c r="L16" s="105">
        <v>4120</v>
      </c>
      <c r="M16" s="107">
        <v>21.56</v>
      </c>
      <c r="N16" s="109" t="s">
        <v>38</v>
      </c>
      <c r="O16" s="99"/>
      <c r="P16" s="103">
        <v>3</v>
      </c>
      <c r="Q16" s="101"/>
    </row>
    <row r="17" spans="1:17" ht="10.5" customHeight="1">
      <c r="A17" s="90"/>
      <c r="B17" s="91"/>
      <c r="C17" s="95">
        <v>31</v>
      </c>
      <c r="D17" s="83" t="s">
        <v>39</v>
      </c>
      <c r="E17" s="85">
        <v>1861</v>
      </c>
      <c r="F17" s="87">
        <v>1</v>
      </c>
      <c r="G17" s="87">
        <v>2401</v>
      </c>
      <c r="H17" s="87">
        <v>1</v>
      </c>
      <c r="I17" s="105">
        <v>1597</v>
      </c>
      <c r="J17" s="105">
        <v>6</v>
      </c>
      <c r="K17" s="105">
        <v>1112</v>
      </c>
      <c r="L17" s="105">
        <v>2716</v>
      </c>
      <c r="M17" s="107">
        <v>28.41</v>
      </c>
      <c r="N17" s="109" t="s">
        <v>39</v>
      </c>
      <c r="O17" s="104">
        <v>31</v>
      </c>
      <c r="P17" s="100"/>
      <c r="Q17" s="101"/>
    </row>
    <row r="18" spans="1:17" ht="10.5" customHeight="1">
      <c r="A18" s="90"/>
      <c r="B18" s="91"/>
      <c r="C18" s="95">
        <v>32</v>
      </c>
      <c r="D18" s="83" t="s">
        <v>40</v>
      </c>
      <c r="E18" s="85">
        <v>442</v>
      </c>
      <c r="F18" s="87">
        <v>8</v>
      </c>
      <c r="G18" s="87">
        <v>847</v>
      </c>
      <c r="H18" s="87">
        <v>5</v>
      </c>
      <c r="I18" s="105">
        <v>663</v>
      </c>
      <c r="J18" s="105">
        <v>65</v>
      </c>
      <c r="K18" s="105">
        <v>671</v>
      </c>
      <c r="L18" s="105">
        <v>1404</v>
      </c>
      <c r="M18" s="107">
        <v>10.19</v>
      </c>
      <c r="N18" s="109" t="s">
        <v>40</v>
      </c>
      <c r="O18" s="104">
        <v>32</v>
      </c>
      <c r="P18" s="100"/>
      <c r="Q18" s="101"/>
    </row>
    <row r="19" spans="1:17" ht="14.1" customHeight="1">
      <c r="A19" s="93" t="s">
        <v>81</v>
      </c>
      <c r="B19" s="91"/>
      <c r="C19" s="92"/>
      <c r="D19" s="84" t="s">
        <v>41</v>
      </c>
      <c r="E19" s="86">
        <v>1013</v>
      </c>
      <c r="F19" s="88">
        <v>19</v>
      </c>
      <c r="G19" s="88">
        <v>39323</v>
      </c>
      <c r="H19" s="88">
        <v>48</v>
      </c>
      <c r="I19" s="106">
        <v>35958</v>
      </c>
      <c r="J19" s="106">
        <v>29</v>
      </c>
      <c r="K19" s="106">
        <v>39286</v>
      </c>
      <c r="L19" s="106">
        <v>75321</v>
      </c>
      <c r="M19" s="108">
        <v>282.55</v>
      </c>
      <c r="N19" s="110" t="s">
        <v>41</v>
      </c>
      <c r="O19" s="99"/>
      <c r="P19" s="100"/>
      <c r="Q19" s="102" t="s">
        <v>81</v>
      </c>
    </row>
    <row r="20" spans="1:17" ht="10.5" customHeight="1">
      <c r="A20" s="90"/>
      <c r="B20" s="94">
        <v>5</v>
      </c>
      <c r="C20" s="92"/>
      <c r="D20" s="83" t="s">
        <v>42</v>
      </c>
      <c r="E20" s="85">
        <v>20</v>
      </c>
      <c r="F20" s="87">
        <v>0</v>
      </c>
      <c r="G20" s="87">
        <v>30635</v>
      </c>
      <c r="H20" s="89">
        <v>0</v>
      </c>
      <c r="I20" s="105">
        <v>28521</v>
      </c>
      <c r="J20" s="111">
        <v>0</v>
      </c>
      <c r="K20" s="105">
        <v>31421</v>
      </c>
      <c r="L20" s="105">
        <v>59942</v>
      </c>
      <c r="M20" s="107">
        <v>997.22</v>
      </c>
      <c r="N20" s="109" t="s">
        <v>42</v>
      </c>
      <c r="O20" s="99"/>
      <c r="P20" s="103">
        <v>5</v>
      </c>
      <c r="Q20" s="101"/>
    </row>
    <row r="21" spans="1:17" ht="10.5" customHeight="1">
      <c r="A21" s="90"/>
      <c r="B21" s="91"/>
      <c r="C21" s="95">
        <v>50</v>
      </c>
      <c r="D21" s="83" t="s">
        <v>43</v>
      </c>
      <c r="E21" s="85">
        <v>20</v>
      </c>
      <c r="F21" s="87">
        <v>0</v>
      </c>
      <c r="G21" s="87">
        <v>30635</v>
      </c>
      <c r="H21" s="89">
        <v>0</v>
      </c>
      <c r="I21" s="105">
        <v>28521</v>
      </c>
      <c r="J21" s="111">
        <v>0</v>
      </c>
      <c r="K21" s="105">
        <v>31421</v>
      </c>
      <c r="L21" s="105">
        <v>59942</v>
      </c>
      <c r="M21" s="107">
        <v>997.22</v>
      </c>
      <c r="N21" s="109" t="s">
        <v>43</v>
      </c>
      <c r="O21" s="104">
        <v>50</v>
      </c>
      <c r="P21" s="100"/>
      <c r="Q21" s="101"/>
    </row>
    <row r="22" spans="1:17" ht="10.5" customHeight="1">
      <c r="A22" s="90"/>
      <c r="B22" s="94">
        <v>6</v>
      </c>
      <c r="C22" s="92"/>
      <c r="D22" s="83" t="s">
        <v>44</v>
      </c>
      <c r="E22" s="85">
        <v>993</v>
      </c>
      <c r="F22" s="87">
        <v>19</v>
      </c>
      <c r="G22" s="87">
        <v>8688</v>
      </c>
      <c r="H22" s="87">
        <v>48</v>
      </c>
      <c r="I22" s="105">
        <v>7437</v>
      </c>
      <c r="J22" s="105">
        <v>29</v>
      </c>
      <c r="K22" s="105">
        <v>7865</v>
      </c>
      <c r="L22" s="105">
        <v>15379</v>
      </c>
      <c r="M22" s="107">
        <v>8.1</v>
      </c>
      <c r="N22" s="109" t="s">
        <v>44</v>
      </c>
      <c r="O22" s="99"/>
      <c r="P22" s="103">
        <v>6</v>
      </c>
      <c r="Q22" s="101"/>
    </row>
    <row r="23" spans="1:17" ht="10.5" customHeight="1">
      <c r="A23" s="90"/>
      <c r="B23" s="91"/>
      <c r="C23" s="95">
        <v>60</v>
      </c>
      <c r="D23" s="83" t="s">
        <v>45</v>
      </c>
      <c r="E23" s="85">
        <v>993</v>
      </c>
      <c r="F23" s="87">
        <v>19</v>
      </c>
      <c r="G23" s="87">
        <v>8688</v>
      </c>
      <c r="H23" s="87">
        <v>48</v>
      </c>
      <c r="I23" s="105">
        <v>7437</v>
      </c>
      <c r="J23" s="105">
        <v>29</v>
      </c>
      <c r="K23" s="105">
        <v>7865</v>
      </c>
      <c r="L23" s="105">
        <v>15379</v>
      </c>
      <c r="M23" s="107">
        <v>8.1</v>
      </c>
      <c r="N23" s="109" t="s">
        <v>45</v>
      </c>
      <c r="O23" s="104">
        <v>60</v>
      </c>
      <c r="P23" s="100"/>
      <c r="Q23" s="101"/>
    </row>
    <row r="24" spans="1:17" ht="14.1" customHeight="1">
      <c r="A24" s="93" t="s">
        <v>82</v>
      </c>
      <c r="B24" s="91"/>
      <c r="C24" s="92"/>
      <c r="D24" s="84" t="s">
        <v>46</v>
      </c>
      <c r="E24" s="86">
        <v>143304</v>
      </c>
      <c r="F24" s="88">
        <v>604889</v>
      </c>
      <c r="G24" s="88">
        <v>3105545</v>
      </c>
      <c r="H24" s="88">
        <v>546296</v>
      </c>
      <c r="I24" s="106">
        <v>2302818</v>
      </c>
      <c r="J24" s="106">
        <v>604344</v>
      </c>
      <c r="K24" s="106">
        <v>2504197</v>
      </c>
      <c r="L24" s="106">
        <v>5957656</v>
      </c>
      <c r="M24" s="108">
        <v>6.58</v>
      </c>
      <c r="N24" s="110" t="s">
        <v>46</v>
      </c>
      <c r="O24" s="99"/>
      <c r="P24" s="100"/>
      <c r="Q24" s="102" t="s">
        <v>82</v>
      </c>
    </row>
    <row r="25" spans="1:17" ht="10.5" customHeight="1">
      <c r="A25" s="90"/>
      <c r="B25" s="94">
        <v>8</v>
      </c>
      <c r="C25" s="92"/>
      <c r="D25" s="83" t="s">
        <v>47</v>
      </c>
      <c r="E25" s="85">
        <v>9993</v>
      </c>
      <c r="F25" s="87">
        <v>1335</v>
      </c>
      <c r="G25" s="87">
        <v>152699</v>
      </c>
      <c r="H25" s="87">
        <v>1827</v>
      </c>
      <c r="I25" s="105">
        <v>126630</v>
      </c>
      <c r="J25" s="105">
        <v>2410</v>
      </c>
      <c r="K25" s="105">
        <v>124543</v>
      </c>
      <c r="L25" s="105">
        <v>255410</v>
      </c>
      <c r="M25" s="107">
        <v>4.22</v>
      </c>
      <c r="N25" s="109" t="s">
        <v>47</v>
      </c>
      <c r="O25" s="99"/>
      <c r="P25" s="103">
        <v>8</v>
      </c>
      <c r="Q25" s="101"/>
    </row>
    <row r="26" spans="1:17" ht="10.5" customHeight="1">
      <c r="A26" s="90"/>
      <c r="B26" s="91"/>
      <c r="C26" s="95">
        <v>81</v>
      </c>
      <c r="D26" s="83" t="s">
        <v>48</v>
      </c>
      <c r="E26" s="85">
        <v>1457</v>
      </c>
      <c r="F26" s="87">
        <v>40</v>
      </c>
      <c r="G26" s="87">
        <v>15165</v>
      </c>
      <c r="H26" s="87">
        <v>47</v>
      </c>
      <c r="I26" s="105">
        <v>14795</v>
      </c>
      <c r="J26" s="105">
        <v>70</v>
      </c>
      <c r="K26" s="105">
        <v>13986</v>
      </c>
      <c r="L26" s="105">
        <v>28898</v>
      </c>
      <c r="M26" s="107">
        <v>6.18</v>
      </c>
      <c r="N26" s="109" t="s">
        <v>48</v>
      </c>
      <c r="O26" s="104">
        <v>81</v>
      </c>
      <c r="P26" s="100"/>
      <c r="Q26" s="101"/>
    </row>
    <row r="27" spans="1:17" ht="10.5" customHeight="1">
      <c r="A27" s="90"/>
      <c r="B27" s="91"/>
      <c r="C27" s="95">
        <v>82</v>
      </c>
      <c r="D27" s="83" t="s">
        <v>49</v>
      </c>
      <c r="E27" s="85">
        <v>294</v>
      </c>
      <c r="F27" s="87">
        <v>172</v>
      </c>
      <c r="G27" s="87">
        <v>4200</v>
      </c>
      <c r="H27" s="87">
        <v>242</v>
      </c>
      <c r="I27" s="105">
        <v>3931</v>
      </c>
      <c r="J27" s="105">
        <v>216</v>
      </c>
      <c r="K27" s="105">
        <v>3738</v>
      </c>
      <c r="L27" s="105">
        <v>8127</v>
      </c>
      <c r="M27" s="107">
        <v>1.22</v>
      </c>
      <c r="N27" s="109" t="s">
        <v>49</v>
      </c>
      <c r="O27" s="104">
        <v>82</v>
      </c>
      <c r="P27" s="100"/>
      <c r="Q27" s="101"/>
    </row>
    <row r="28" spans="1:17" ht="10.5" customHeight="1">
      <c r="A28" s="90"/>
      <c r="B28" s="91"/>
      <c r="C28" s="95">
        <v>83</v>
      </c>
      <c r="D28" s="83" t="s">
        <v>50</v>
      </c>
      <c r="E28" s="85">
        <v>948</v>
      </c>
      <c r="F28" s="87">
        <v>202</v>
      </c>
      <c r="G28" s="87">
        <v>6611</v>
      </c>
      <c r="H28" s="87">
        <v>284</v>
      </c>
      <c r="I28" s="105">
        <v>6437</v>
      </c>
      <c r="J28" s="105">
        <v>256</v>
      </c>
      <c r="K28" s="105">
        <v>6427</v>
      </c>
      <c r="L28" s="105">
        <v>13405</v>
      </c>
      <c r="M28" s="107">
        <v>14.79</v>
      </c>
      <c r="N28" s="109" t="s">
        <v>50</v>
      </c>
      <c r="O28" s="104">
        <v>83</v>
      </c>
      <c r="P28" s="100"/>
      <c r="Q28" s="101"/>
    </row>
    <row r="29" spans="1:17" ht="10.5" customHeight="1">
      <c r="A29" s="90"/>
      <c r="B29" s="91"/>
      <c r="C29" s="95">
        <v>84</v>
      </c>
      <c r="D29" s="83" t="s">
        <v>51</v>
      </c>
      <c r="E29" s="85">
        <v>223</v>
      </c>
      <c r="F29" s="87">
        <v>162</v>
      </c>
      <c r="G29" s="87">
        <v>13952</v>
      </c>
      <c r="H29" s="87">
        <v>153</v>
      </c>
      <c r="I29" s="105">
        <v>11782</v>
      </c>
      <c r="J29" s="105">
        <v>186</v>
      </c>
      <c r="K29" s="105">
        <v>12464</v>
      </c>
      <c r="L29" s="105">
        <v>24585</v>
      </c>
      <c r="M29" s="107">
        <v>-5.44</v>
      </c>
      <c r="N29" s="109" t="s">
        <v>51</v>
      </c>
      <c r="O29" s="104">
        <v>84</v>
      </c>
      <c r="P29" s="100"/>
      <c r="Q29" s="101"/>
    </row>
    <row r="30" spans="1:17" ht="10.5" customHeight="1">
      <c r="A30" s="90"/>
      <c r="B30" s="91"/>
      <c r="C30" s="95">
        <v>85</v>
      </c>
      <c r="D30" s="83" t="s">
        <v>52</v>
      </c>
      <c r="E30" s="85">
        <v>183</v>
      </c>
      <c r="F30" s="87">
        <v>1</v>
      </c>
      <c r="G30" s="87">
        <v>8925</v>
      </c>
      <c r="H30" s="87">
        <v>1</v>
      </c>
      <c r="I30" s="105">
        <v>7506</v>
      </c>
      <c r="J30" s="105">
        <v>3</v>
      </c>
      <c r="K30" s="105">
        <v>8136</v>
      </c>
      <c r="L30" s="105">
        <v>15646</v>
      </c>
      <c r="M30" s="107">
        <v>5.65</v>
      </c>
      <c r="N30" s="109" t="s">
        <v>52</v>
      </c>
      <c r="O30" s="104">
        <v>85</v>
      </c>
      <c r="P30" s="100"/>
      <c r="Q30" s="101"/>
    </row>
    <row r="31" spans="1:17" ht="20.100000000000001" customHeight="1">
      <c r="A31" s="90"/>
      <c r="B31" s="91"/>
      <c r="C31" s="95">
        <v>86</v>
      </c>
      <c r="D31" s="83" t="s">
        <v>53</v>
      </c>
      <c r="E31" s="85">
        <v>511</v>
      </c>
      <c r="F31" s="87">
        <v>4</v>
      </c>
      <c r="G31" s="87">
        <v>6212</v>
      </c>
      <c r="H31" s="87">
        <v>4</v>
      </c>
      <c r="I31" s="105">
        <v>5639</v>
      </c>
      <c r="J31" s="105">
        <v>6</v>
      </c>
      <c r="K31" s="105">
        <v>5870</v>
      </c>
      <c r="L31" s="105">
        <v>11520</v>
      </c>
      <c r="M31" s="107">
        <v>3.64</v>
      </c>
      <c r="N31" s="109" t="s">
        <v>53</v>
      </c>
      <c r="O31" s="104">
        <v>86</v>
      </c>
      <c r="P31" s="100"/>
      <c r="Q31" s="101"/>
    </row>
    <row r="32" spans="1:17" ht="10.5" customHeight="1">
      <c r="A32" s="90"/>
      <c r="B32" s="91"/>
      <c r="C32" s="95">
        <v>87</v>
      </c>
      <c r="D32" s="83" t="s">
        <v>54</v>
      </c>
      <c r="E32" s="85">
        <v>373</v>
      </c>
      <c r="F32" s="87">
        <v>82</v>
      </c>
      <c r="G32" s="87">
        <v>42079</v>
      </c>
      <c r="H32" s="87">
        <v>91</v>
      </c>
      <c r="I32" s="105">
        <v>26852</v>
      </c>
      <c r="J32" s="105">
        <v>397</v>
      </c>
      <c r="K32" s="105">
        <v>26560</v>
      </c>
      <c r="L32" s="105">
        <v>53900</v>
      </c>
      <c r="M32" s="107">
        <v>-2.79</v>
      </c>
      <c r="N32" s="109" t="s">
        <v>54</v>
      </c>
      <c r="O32" s="104">
        <v>87</v>
      </c>
      <c r="P32" s="100"/>
      <c r="Q32" s="101"/>
    </row>
    <row r="33" spans="1:17" ht="10.5" customHeight="1">
      <c r="A33" s="90"/>
      <c r="B33" s="91"/>
      <c r="C33" s="95">
        <v>89</v>
      </c>
      <c r="D33" s="83" t="s">
        <v>55</v>
      </c>
      <c r="E33" s="85">
        <v>6004</v>
      </c>
      <c r="F33" s="87">
        <v>671</v>
      </c>
      <c r="G33" s="87">
        <v>55556</v>
      </c>
      <c r="H33" s="87">
        <v>1006</v>
      </c>
      <c r="I33" s="105">
        <v>49689</v>
      </c>
      <c r="J33" s="105">
        <v>1275</v>
      </c>
      <c r="K33" s="105">
        <v>47361</v>
      </c>
      <c r="L33" s="105">
        <v>99330</v>
      </c>
      <c r="M33" s="107">
        <v>9.42</v>
      </c>
      <c r="N33" s="109" t="s">
        <v>55</v>
      </c>
      <c r="O33" s="104">
        <v>89</v>
      </c>
      <c r="P33" s="100"/>
      <c r="Q33" s="101"/>
    </row>
    <row r="34" spans="1:17" ht="10.5" customHeight="1">
      <c r="A34" s="90"/>
      <c r="B34" s="94">
        <v>9</v>
      </c>
      <c r="C34" s="92"/>
      <c r="D34" s="83" t="s">
        <v>56</v>
      </c>
      <c r="E34" s="85">
        <v>582</v>
      </c>
      <c r="F34" s="87">
        <v>131</v>
      </c>
      <c r="G34" s="87">
        <v>10561</v>
      </c>
      <c r="H34" s="87">
        <v>138</v>
      </c>
      <c r="I34" s="105">
        <v>11180</v>
      </c>
      <c r="J34" s="105">
        <v>116</v>
      </c>
      <c r="K34" s="105">
        <v>9986</v>
      </c>
      <c r="L34" s="105">
        <v>21420</v>
      </c>
      <c r="M34" s="107">
        <v>11.03</v>
      </c>
      <c r="N34" s="109" t="s">
        <v>56</v>
      </c>
      <c r="O34" s="99"/>
      <c r="P34" s="103">
        <v>9</v>
      </c>
      <c r="Q34" s="101"/>
    </row>
    <row r="35" spans="1:17" ht="10.5" customHeight="1">
      <c r="A35" s="90"/>
      <c r="B35" s="91"/>
      <c r="C35" s="95">
        <v>91</v>
      </c>
      <c r="D35" s="83" t="s">
        <v>57</v>
      </c>
      <c r="E35" s="85">
        <v>273</v>
      </c>
      <c r="F35" s="87">
        <v>11</v>
      </c>
      <c r="G35" s="87">
        <v>2272</v>
      </c>
      <c r="H35" s="87">
        <v>19</v>
      </c>
      <c r="I35" s="105">
        <v>3176</v>
      </c>
      <c r="J35" s="105">
        <v>19</v>
      </c>
      <c r="K35" s="105">
        <v>2208</v>
      </c>
      <c r="L35" s="105">
        <v>5422</v>
      </c>
      <c r="M35" s="107">
        <v>45.18</v>
      </c>
      <c r="N35" s="109" t="s">
        <v>57</v>
      </c>
      <c r="O35" s="104">
        <v>91</v>
      </c>
      <c r="P35" s="100"/>
      <c r="Q35" s="101"/>
    </row>
    <row r="36" spans="1:17" ht="10.5" customHeight="1">
      <c r="A36" s="90"/>
      <c r="B36" s="91"/>
      <c r="C36" s="95">
        <v>92</v>
      </c>
      <c r="D36" s="83" t="s">
        <v>58</v>
      </c>
      <c r="E36" s="85">
        <v>309</v>
      </c>
      <c r="F36" s="87">
        <v>120</v>
      </c>
      <c r="G36" s="87">
        <v>8289</v>
      </c>
      <c r="H36" s="87">
        <v>119</v>
      </c>
      <c r="I36" s="105">
        <v>8004</v>
      </c>
      <c r="J36" s="105">
        <v>96</v>
      </c>
      <c r="K36" s="105">
        <v>7778</v>
      </c>
      <c r="L36" s="105">
        <v>15998</v>
      </c>
      <c r="M36" s="107">
        <v>2.83</v>
      </c>
      <c r="N36" s="109" t="s">
        <v>58</v>
      </c>
      <c r="O36" s="104">
        <v>92</v>
      </c>
      <c r="P36" s="100"/>
      <c r="Q36" s="101"/>
    </row>
    <row r="37" spans="1:17" ht="10.5" customHeight="1">
      <c r="A37" s="90"/>
      <c r="B37" s="94">
        <v>10</v>
      </c>
      <c r="C37" s="92"/>
      <c r="D37" s="83" t="s">
        <v>59</v>
      </c>
      <c r="E37" s="85">
        <v>8</v>
      </c>
      <c r="F37" s="89">
        <v>0</v>
      </c>
      <c r="G37" s="87">
        <v>3744</v>
      </c>
      <c r="H37" s="89">
        <v>0</v>
      </c>
      <c r="I37" s="105">
        <v>2370</v>
      </c>
      <c r="J37" s="111">
        <v>0</v>
      </c>
      <c r="K37" s="105">
        <v>2743</v>
      </c>
      <c r="L37" s="105">
        <v>5112</v>
      </c>
      <c r="M37" s="107">
        <v>-5.28</v>
      </c>
      <c r="N37" s="109" t="s">
        <v>59</v>
      </c>
      <c r="O37" s="99"/>
      <c r="P37" s="103">
        <v>10</v>
      </c>
      <c r="Q37" s="101"/>
    </row>
    <row r="38" spans="1:17" ht="10.5" customHeight="1">
      <c r="A38" s="90"/>
      <c r="B38" s="91"/>
      <c r="C38" s="95">
        <v>100</v>
      </c>
      <c r="D38" s="83" t="s">
        <v>60</v>
      </c>
      <c r="E38" s="85">
        <v>8</v>
      </c>
      <c r="F38" s="89">
        <v>0</v>
      </c>
      <c r="G38" s="87">
        <v>3744</v>
      </c>
      <c r="H38" s="89">
        <v>0</v>
      </c>
      <c r="I38" s="105">
        <v>2370</v>
      </c>
      <c r="J38" s="111">
        <v>0</v>
      </c>
      <c r="K38" s="105">
        <v>2743</v>
      </c>
      <c r="L38" s="105">
        <v>5112</v>
      </c>
      <c r="M38" s="107">
        <v>-5.28</v>
      </c>
      <c r="N38" s="109" t="s">
        <v>60</v>
      </c>
      <c r="O38" s="104">
        <v>100</v>
      </c>
      <c r="P38" s="100"/>
      <c r="Q38" s="101"/>
    </row>
    <row r="39" spans="1:17" ht="10.5" customHeight="1">
      <c r="A39" s="90"/>
      <c r="B39" s="94">
        <v>11</v>
      </c>
      <c r="C39" s="92"/>
      <c r="D39" s="83" t="s">
        <v>61</v>
      </c>
      <c r="E39" s="85">
        <v>4433</v>
      </c>
      <c r="F39" s="87">
        <v>8705</v>
      </c>
      <c r="G39" s="87">
        <v>91612</v>
      </c>
      <c r="H39" s="87">
        <v>9310</v>
      </c>
      <c r="I39" s="105">
        <v>44289</v>
      </c>
      <c r="J39" s="105">
        <v>10297</v>
      </c>
      <c r="K39" s="105">
        <v>52523</v>
      </c>
      <c r="L39" s="105">
        <v>116418</v>
      </c>
      <c r="M39" s="107">
        <v>5.49</v>
      </c>
      <c r="N39" s="109" t="s">
        <v>61</v>
      </c>
      <c r="O39" s="99"/>
      <c r="P39" s="103">
        <v>11</v>
      </c>
      <c r="Q39" s="101"/>
    </row>
    <row r="40" spans="1:17" ht="10.5" customHeight="1">
      <c r="A40" s="90"/>
      <c r="B40" s="91"/>
      <c r="C40" s="95">
        <v>111</v>
      </c>
      <c r="D40" s="83" t="s">
        <v>62</v>
      </c>
      <c r="E40" s="85">
        <v>560</v>
      </c>
      <c r="F40" s="87">
        <v>4514</v>
      </c>
      <c r="G40" s="87">
        <v>24536</v>
      </c>
      <c r="H40" s="87">
        <v>4708</v>
      </c>
      <c r="I40" s="105">
        <v>9307</v>
      </c>
      <c r="J40" s="105">
        <v>5279</v>
      </c>
      <c r="K40" s="105">
        <v>11006</v>
      </c>
      <c r="L40" s="105">
        <v>30300</v>
      </c>
      <c r="M40" s="107">
        <v>7.56</v>
      </c>
      <c r="N40" s="109" t="s">
        <v>62</v>
      </c>
      <c r="O40" s="104">
        <v>111</v>
      </c>
      <c r="P40" s="100"/>
      <c r="Q40" s="101"/>
    </row>
    <row r="41" spans="1:17" ht="10.5" customHeight="1">
      <c r="A41" s="90"/>
      <c r="B41" s="91"/>
      <c r="C41" s="95">
        <v>112</v>
      </c>
      <c r="D41" s="83" t="s">
        <v>63</v>
      </c>
      <c r="E41" s="85">
        <v>1500</v>
      </c>
      <c r="F41" s="87">
        <v>3086</v>
      </c>
      <c r="G41" s="87">
        <v>49802</v>
      </c>
      <c r="H41" s="87">
        <v>3368</v>
      </c>
      <c r="I41" s="105">
        <v>20180</v>
      </c>
      <c r="J41" s="105">
        <v>3684</v>
      </c>
      <c r="K41" s="105">
        <v>24492</v>
      </c>
      <c r="L41" s="105">
        <v>51724</v>
      </c>
      <c r="M41" s="107">
        <v>9.43</v>
      </c>
      <c r="N41" s="109" t="s">
        <v>63</v>
      </c>
      <c r="O41" s="104">
        <v>112</v>
      </c>
      <c r="P41" s="100"/>
      <c r="Q41" s="101"/>
    </row>
    <row r="42" spans="1:17" ht="10.5" customHeight="1">
      <c r="A42" s="90"/>
      <c r="B42" s="91"/>
      <c r="C42" s="95">
        <v>113</v>
      </c>
      <c r="D42" s="83" t="s">
        <v>64</v>
      </c>
      <c r="E42" s="85">
        <v>192</v>
      </c>
      <c r="F42" s="87">
        <v>394</v>
      </c>
      <c r="G42" s="87">
        <v>4437</v>
      </c>
      <c r="H42" s="87">
        <v>449</v>
      </c>
      <c r="I42" s="105">
        <v>3960</v>
      </c>
      <c r="J42" s="105">
        <v>451</v>
      </c>
      <c r="K42" s="105">
        <v>4032</v>
      </c>
      <c r="L42" s="105">
        <v>8892</v>
      </c>
      <c r="M42" s="107">
        <v>-1.92</v>
      </c>
      <c r="N42" s="109" t="s">
        <v>64</v>
      </c>
      <c r="O42" s="104">
        <v>113</v>
      </c>
      <c r="P42" s="100"/>
      <c r="Q42" s="101"/>
    </row>
    <row r="43" spans="1:17" ht="10.5" customHeight="1">
      <c r="A43" s="90"/>
      <c r="B43" s="91"/>
      <c r="C43" s="95">
        <v>114</v>
      </c>
      <c r="D43" s="83" t="s">
        <v>65</v>
      </c>
      <c r="E43" s="85">
        <v>450</v>
      </c>
      <c r="F43" s="87">
        <v>199</v>
      </c>
      <c r="G43" s="87">
        <v>5094</v>
      </c>
      <c r="H43" s="87">
        <v>248</v>
      </c>
      <c r="I43" s="105">
        <v>4489</v>
      </c>
      <c r="J43" s="105">
        <v>251</v>
      </c>
      <c r="K43" s="105">
        <v>5294</v>
      </c>
      <c r="L43" s="105">
        <v>10282</v>
      </c>
      <c r="M43" s="107">
        <v>-9.5</v>
      </c>
      <c r="N43" s="109" t="s">
        <v>65</v>
      </c>
      <c r="O43" s="104">
        <v>114</v>
      </c>
      <c r="P43" s="100"/>
      <c r="Q43" s="101"/>
    </row>
    <row r="44" spans="1:17" ht="10.5" customHeight="1">
      <c r="A44" s="90"/>
      <c r="B44" s="91"/>
      <c r="C44" s="95">
        <v>115</v>
      </c>
      <c r="D44" s="83" t="s">
        <v>66</v>
      </c>
      <c r="E44" s="85">
        <v>1731</v>
      </c>
      <c r="F44" s="87">
        <v>512</v>
      </c>
      <c r="G44" s="87">
        <v>7742</v>
      </c>
      <c r="H44" s="87">
        <v>537</v>
      </c>
      <c r="I44" s="105">
        <v>6353</v>
      </c>
      <c r="J44" s="105">
        <v>633</v>
      </c>
      <c r="K44" s="105">
        <v>7698</v>
      </c>
      <c r="L44" s="105">
        <v>15220</v>
      </c>
      <c r="M44" s="107">
        <v>4.96</v>
      </c>
      <c r="N44" s="109" t="s">
        <v>66</v>
      </c>
      <c r="O44" s="104">
        <v>115</v>
      </c>
      <c r="P44" s="100"/>
      <c r="Q44" s="101"/>
    </row>
    <row r="45" spans="1:17" ht="10.5" customHeight="1">
      <c r="A45" s="90"/>
      <c r="B45" s="94">
        <v>12</v>
      </c>
      <c r="C45" s="92"/>
      <c r="D45" s="83" t="s">
        <v>67</v>
      </c>
      <c r="E45" s="85">
        <v>2984</v>
      </c>
      <c r="F45" s="87">
        <v>780</v>
      </c>
      <c r="G45" s="87">
        <v>8811</v>
      </c>
      <c r="H45" s="87">
        <v>705</v>
      </c>
      <c r="I45" s="105">
        <v>6265</v>
      </c>
      <c r="J45" s="105">
        <v>874</v>
      </c>
      <c r="K45" s="105">
        <v>7441</v>
      </c>
      <c r="L45" s="105">
        <v>15285</v>
      </c>
      <c r="M45" s="107">
        <v>-4.13</v>
      </c>
      <c r="N45" s="109" t="s">
        <v>67</v>
      </c>
      <c r="O45" s="99"/>
      <c r="P45" s="103">
        <v>12</v>
      </c>
      <c r="Q45" s="101"/>
    </row>
    <row r="46" spans="1:17" ht="10.5" customHeight="1">
      <c r="A46" s="90"/>
      <c r="B46" s="91"/>
      <c r="C46" s="95">
        <v>121</v>
      </c>
      <c r="D46" s="83" t="s">
        <v>68</v>
      </c>
      <c r="E46" s="85">
        <v>2026</v>
      </c>
      <c r="F46" s="87">
        <v>484</v>
      </c>
      <c r="G46" s="87">
        <v>5470</v>
      </c>
      <c r="H46" s="87">
        <v>438</v>
      </c>
      <c r="I46" s="105">
        <v>4288</v>
      </c>
      <c r="J46" s="105">
        <v>581</v>
      </c>
      <c r="K46" s="105">
        <v>5100</v>
      </c>
      <c r="L46" s="105">
        <v>10407</v>
      </c>
      <c r="M46" s="107">
        <v>1.1299999999999999</v>
      </c>
      <c r="N46" s="109" t="s">
        <v>68</v>
      </c>
      <c r="O46" s="104">
        <v>121</v>
      </c>
      <c r="P46" s="100"/>
      <c r="Q46" s="101"/>
    </row>
    <row r="47" spans="1:17" ht="10.5" customHeight="1">
      <c r="A47" s="90"/>
      <c r="B47" s="91"/>
      <c r="C47" s="95">
        <v>123</v>
      </c>
      <c r="D47" s="83" t="s">
        <v>69</v>
      </c>
      <c r="E47" s="85">
        <v>958</v>
      </c>
      <c r="F47" s="87">
        <v>296</v>
      </c>
      <c r="G47" s="87">
        <v>3341</v>
      </c>
      <c r="H47" s="87">
        <v>267</v>
      </c>
      <c r="I47" s="105">
        <v>1977</v>
      </c>
      <c r="J47" s="105">
        <v>293</v>
      </c>
      <c r="K47" s="105">
        <v>2340</v>
      </c>
      <c r="L47" s="105">
        <v>4878</v>
      </c>
      <c r="M47" s="107">
        <v>-13.72</v>
      </c>
      <c r="N47" s="109" t="s">
        <v>69</v>
      </c>
      <c r="O47" s="104">
        <v>123</v>
      </c>
      <c r="P47" s="100"/>
      <c r="Q47" s="101"/>
    </row>
    <row r="48" spans="1:17" ht="10.5" customHeight="1">
      <c r="A48" s="90"/>
      <c r="B48" s="94">
        <v>13</v>
      </c>
      <c r="C48" s="92"/>
      <c r="D48" s="83" t="s">
        <v>70</v>
      </c>
      <c r="E48" s="85">
        <v>1017</v>
      </c>
      <c r="F48" s="87">
        <v>1557</v>
      </c>
      <c r="G48" s="87">
        <v>16868</v>
      </c>
      <c r="H48" s="87">
        <v>1427</v>
      </c>
      <c r="I48" s="105">
        <v>4568</v>
      </c>
      <c r="J48" s="105">
        <v>1975</v>
      </c>
      <c r="K48" s="105">
        <v>4848</v>
      </c>
      <c r="L48" s="105">
        <v>12819</v>
      </c>
      <c r="M48" s="107">
        <v>2.27</v>
      </c>
      <c r="N48" s="109" t="s">
        <v>70</v>
      </c>
      <c r="O48" s="99"/>
      <c r="P48" s="103">
        <v>13</v>
      </c>
      <c r="Q48" s="101"/>
    </row>
    <row r="49" spans="1:17" ht="10.5" customHeight="1">
      <c r="A49" s="90"/>
      <c r="B49" s="91"/>
      <c r="C49" s="95">
        <v>130</v>
      </c>
      <c r="D49" s="83" t="s">
        <v>71</v>
      </c>
      <c r="E49" s="85">
        <v>1017</v>
      </c>
      <c r="F49" s="87">
        <v>1557</v>
      </c>
      <c r="G49" s="87">
        <v>16868</v>
      </c>
      <c r="H49" s="87">
        <v>1427</v>
      </c>
      <c r="I49" s="105">
        <v>4568</v>
      </c>
      <c r="J49" s="105">
        <v>1975</v>
      </c>
      <c r="K49" s="105">
        <v>4848</v>
      </c>
      <c r="L49" s="105">
        <v>12819</v>
      </c>
      <c r="M49" s="107">
        <v>2.27</v>
      </c>
      <c r="N49" s="109" t="s">
        <v>71</v>
      </c>
      <c r="O49" s="104">
        <v>130</v>
      </c>
      <c r="P49" s="100"/>
      <c r="Q49" s="101"/>
    </row>
    <row r="50" spans="1:17" ht="10.5" customHeight="1">
      <c r="A50" s="90"/>
      <c r="B50" s="94">
        <v>14</v>
      </c>
      <c r="C50" s="92"/>
      <c r="D50" s="83" t="s">
        <v>72</v>
      </c>
      <c r="E50" s="85">
        <v>2674</v>
      </c>
      <c r="F50" s="87">
        <v>105</v>
      </c>
      <c r="G50" s="87">
        <v>10212</v>
      </c>
      <c r="H50" s="87">
        <v>130</v>
      </c>
      <c r="I50" s="105">
        <v>8154</v>
      </c>
      <c r="J50" s="105">
        <v>279</v>
      </c>
      <c r="K50" s="105">
        <v>9386</v>
      </c>
      <c r="L50" s="105">
        <v>17949</v>
      </c>
      <c r="M50" s="107">
        <v>5.24</v>
      </c>
      <c r="N50" s="109" t="s">
        <v>72</v>
      </c>
      <c r="O50" s="99"/>
      <c r="P50" s="103">
        <v>14</v>
      </c>
      <c r="Q50" s="101"/>
    </row>
    <row r="51" spans="1:17" ht="10.5" customHeight="1">
      <c r="A51" s="90"/>
      <c r="B51" s="91"/>
      <c r="C51" s="95">
        <v>140</v>
      </c>
      <c r="D51" s="83" t="s">
        <v>73</v>
      </c>
      <c r="E51" s="85">
        <v>2674</v>
      </c>
      <c r="F51" s="87">
        <v>105</v>
      </c>
      <c r="G51" s="87">
        <v>10212</v>
      </c>
      <c r="H51" s="87">
        <v>130</v>
      </c>
      <c r="I51" s="105">
        <v>8154</v>
      </c>
      <c r="J51" s="105">
        <v>279</v>
      </c>
      <c r="K51" s="105">
        <v>9386</v>
      </c>
      <c r="L51" s="105">
        <v>17949</v>
      </c>
      <c r="M51" s="107">
        <v>5.24</v>
      </c>
      <c r="N51" s="109" t="s">
        <v>73</v>
      </c>
      <c r="O51" s="104">
        <v>140</v>
      </c>
      <c r="P51" s="100"/>
      <c r="Q51" s="101"/>
    </row>
    <row r="52" spans="1:17" ht="10.5" customHeight="1">
      <c r="A52" s="90"/>
      <c r="B52" s="94">
        <v>15</v>
      </c>
      <c r="C52" s="92"/>
      <c r="D52" s="83" t="s">
        <v>74</v>
      </c>
      <c r="E52" s="85">
        <v>2865</v>
      </c>
      <c r="F52" s="87">
        <v>604</v>
      </c>
      <c r="G52" s="87">
        <v>35902</v>
      </c>
      <c r="H52" s="87">
        <v>820</v>
      </c>
      <c r="I52" s="105">
        <v>31102</v>
      </c>
      <c r="J52" s="105">
        <v>541</v>
      </c>
      <c r="K52" s="105">
        <v>36222</v>
      </c>
      <c r="L52" s="105">
        <v>68685</v>
      </c>
      <c r="M52" s="107">
        <v>5.56</v>
      </c>
      <c r="N52" s="109" t="s">
        <v>74</v>
      </c>
      <c r="O52" s="99"/>
      <c r="P52" s="103">
        <v>15</v>
      </c>
      <c r="Q52" s="101"/>
    </row>
    <row r="53" spans="1:17" ht="10.5" customHeight="1">
      <c r="A53" s="90"/>
      <c r="B53" s="91"/>
      <c r="C53" s="95">
        <v>151</v>
      </c>
      <c r="D53" s="83" t="s">
        <v>75</v>
      </c>
      <c r="E53" s="85">
        <v>299</v>
      </c>
      <c r="F53" s="87">
        <v>371</v>
      </c>
      <c r="G53" s="87">
        <v>12124</v>
      </c>
      <c r="H53" s="87">
        <v>386</v>
      </c>
      <c r="I53" s="105">
        <v>9878</v>
      </c>
      <c r="J53" s="105">
        <v>333</v>
      </c>
      <c r="K53" s="105">
        <v>11125</v>
      </c>
      <c r="L53" s="105">
        <v>21723</v>
      </c>
      <c r="M53" s="107">
        <v>-0.97</v>
      </c>
      <c r="N53" s="109" t="s">
        <v>75</v>
      </c>
      <c r="O53" s="104">
        <v>151</v>
      </c>
      <c r="P53" s="100"/>
      <c r="Q53" s="101"/>
    </row>
    <row r="54" spans="1:17" ht="10.5" customHeight="1">
      <c r="A54" s="90"/>
      <c r="B54" s="91"/>
      <c r="C54" s="95">
        <v>152</v>
      </c>
      <c r="D54" s="83" t="s">
        <v>76</v>
      </c>
      <c r="E54" s="85">
        <v>1942</v>
      </c>
      <c r="F54" s="87">
        <v>122</v>
      </c>
      <c r="G54" s="87">
        <v>17597</v>
      </c>
      <c r="H54" s="87">
        <v>287</v>
      </c>
      <c r="I54" s="105">
        <v>15842</v>
      </c>
      <c r="J54" s="105">
        <v>124</v>
      </c>
      <c r="K54" s="105">
        <v>19149</v>
      </c>
      <c r="L54" s="105">
        <v>35401</v>
      </c>
      <c r="M54" s="107">
        <v>10.59</v>
      </c>
      <c r="N54" s="109" t="s">
        <v>76</v>
      </c>
      <c r="O54" s="104">
        <v>152</v>
      </c>
      <c r="P54" s="100"/>
      <c r="Q54" s="101"/>
    </row>
    <row r="55" spans="1:17" ht="10.5" customHeight="1">
      <c r="A55" s="90"/>
      <c r="B55" s="91"/>
      <c r="C55" s="95">
        <v>159</v>
      </c>
      <c r="D55" s="83" t="s">
        <v>77</v>
      </c>
      <c r="E55" s="85">
        <v>624</v>
      </c>
      <c r="F55" s="87">
        <v>111</v>
      </c>
      <c r="G55" s="87">
        <v>6181</v>
      </c>
      <c r="H55" s="87">
        <v>147</v>
      </c>
      <c r="I55" s="105">
        <v>5382</v>
      </c>
      <c r="J55" s="105">
        <v>83</v>
      </c>
      <c r="K55" s="105">
        <v>5948</v>
      </c>
      <c r="L55" s="105">
        <v>11561</v>
      </c>
      <c r="M55" s="107">
        <v>3.97</v>
      </c>
      <c r="N55" s="109" t="s">
        <v>77</v>
      </c>
      <c r="O55" s="104">
        <v>159</v>
      </c>
      <c r="P55" s="100"/>
      <c r="Q55" s="101"/>
    </row>
    <row r="56" spans="1:17" ht="10.5" customHeight="1">
      <c r="A56" s="90"/>
      <c r="B56" s="94">
        <v>16</v>
      </c>
      <c r="C56" s="92"/>
      <c r="D56" s="83" t="s">
        <v>78</v>
      </c>
      <c r="E56" s="85">
        <v>8011</v>
      </c>
      <c r="F56" s="87">
        <v>5970</v>
      </c>
      <c r="G56" s="87">
        <v>28199</v>
      </c>
      <c r="H56" s="87">
        <v>6338</v>
      </c>
      <c r="I56" s="105">
        <v>22284</v>
      </c>
      <c r="J56" s="105">
        <v>5987</v>
      </c>
      <c r="K56" s="105">
        <v>26491</v>
      </c>
      <c r="L56" s="105">
        <v>61100</v>
      </c>
      <c r="M56" s="107">
        <v>6.4</v>
      </c>
      <c r="N56" s="109" t="s">
        <v>78</v>
      </c>
      <c r="O56" s="99"/>
      <c r="P56" s="103">
        <v>16</v>
      </c>
      <c r="Q56" s="101"/>
    </row>
    <row r="57" spans="1:17" ht="10.5" customHeight="1">
      <c r="A57" s="90"/>
      <c r="B57" s="91"/>
      <c r="C57" s="95">
        <v>160</v>
      </c>
      <c r="D57" s="83" t="s">
        <v>79</v>
      </c>
      <c r="E57" s="85">
        <v>8011</v>
      </c>
      <c r="F57" s="87">
        <v>5970</v>
      </c>
      <c r="G57" s="87">
        <v>28199</v>
      </c>
      <c r="H57" s="87">
        <v>6338</v>
      </c>
      <c r="I57" s="105">
        <v>22284</v>
      </c>
      <c r="J57" s="105">
        <v>5987</v>
      </c>
      <c r="K57" s="105">
        <v>26491</v>
      </c>
      <c r="L57" s="105">
        <v>61100</v>
      </c>
      <c r="M57" s="107">
        <v>6.4</v>
      </c>
      <c r="N57" s="109" t="s">
        <v>79</v>
      </c>
      <c r="O57" s="104">
        <v>160</v>
      </c>
      <c r="P57" s="100"/>
      <c r="Q57" s="101"/>
    </row>
    <row r="58" spans="1:17" ht="5.0999999999999996" customHeight="1" thickBot="1">
      <c r="A58" s="21"/>
      <c r="B58" s="23"/>
      <c r="C58" s="23"/>
      <c r="D58" s="13"/>
      <c r="E58" s="17"/>
      <c r="F58" s="9"/>
      <c r="G58" s="9"/>
      <c r="H58" s="15"/>
      <c r="I58" s="13"/>
      <c r="J58" s="11"/>
      <c r="K58" s="11"/>
      <c r="L58" s="11"/>
      <c r="M58" s="35"/>
      <c r="N58" s="37"/>
      <c r="O58" s="9"/>
      <c r="P58" s="9"/>
      <c r="Q58" s="7"/>
    </row>
    <row r="59" spans="1:17" s="2" customFormat="1" ht="21.95" customHeight="1">
      <c r="A59" s="63" t="str">
        <f>SUBSTITUTE(A62&amp;B62,CHAR(10),CHAR(10)&amp;"　　　　　　")</f>
        <v>Explanation：Since Jan. 2023, the figures are reclassified according to the ninth revision of Standard Industrial Classification on Taxation 
　　　　　　of the Republic of China.</v>
      </c>
      <c r="B59" s="63"/>
      <c r="C59" s="63"/>
      <c r="D59" s="63"/>
      <c r="E59" s="64"/>
      <c r="F59" s="64"/>
      <c r="G59" s="64"/>
      <c r="H59" s="64"/>
      <c r="I59" s="65"/>
      <c r="J59" s="65"/>
      <c r="K59" s="65"/>
      <c r="L59" s="65"/>
      <c r="M59" s="65"/>
      <c r="N59" s="65"/>
      <c r="O59" s="65"/>
      <c r="P59" s="65"/>
      <c r="Q59" s="65"/>
    </row>
    <row r="60" spans="1:17" s="2" customFormat="1" ht="14.1" customHeight="1">
      <c r="A60" s="61" t="str">
        <f>A63&amp;B63</f>
        <v>Note：(D)The figures are replaced with asterisks due to a concern of privacy.</v>
      </c>
      <c r="B60" s="61"/>
      <c r="C60" s="61"/>
      <c r="D60" s="61"/>
      <c r="E60" s="62"/>
      <c r="F60" s="62"/>
      <c r="G60" s="62"/>
      <c r="H60" s="62"/>
      <c r="I60" s="60"/>
      <c r="J60" s="60"/>
      <c r="K60" s="60"/>
      <c r="L60" s="60"/>
      <c r="M60" s="60"/>
      <c r="N60" s="60"/>
      <c r="O60" s="60"/>
      <c r="P60" s="60"/>
      <c r="Q60" s="60"/>
    </row>
    <row r="61" spans="1:17" s="2" customFormat="1" ht="21.95" hidden="1" customHeight="1">
      <c r="A61" s="58" t="str">
        <f>A64&amp;B64</f>
        <v/>
      </c>
      <c r="B61" s="58"/>
      <c r="C61" s="58"/>
      <c r="D61" s="58"/>
      <c r="E61" s="59"/>
      <c r="F61" s="59"/>
      <c r="G61" s="59"/>
      <c r="H61" s="59"/>
      <c r="I61" s="60" t="str">
        <f>SUBSTITUTE(I64&amp;J64,CHAR(10),CHAR(10)&amp;"　　　　　　　　　  ")</f>
        <v>#pt6</v>
      </c>
      <c r="J61" s="60"/>
      <c r="K61" s="60"/>
      <c r="L61" s="60"/>
      <c r="M61" s="60"/>
      <c r="N61" s="60"/>
      <c r="O61" s="60"/>
      <c r="P61" s="60"/>
      <c r="Q61" s="60"/>
    </row>
    <row r="62" spans="1:17" ht="327" hidden="1">
      <c r="A62" s="81" t="s">
        <v>87</v>
      </c>
      <c r="B62" s="82" t="s">
        <v>30</v>
      </c>
      <c r="I62" s="3" t="s">
        <v>0</v>
      </c>
    </row>
    <row r="63" spans="1:17" hidden="1">
      <c r="A63" s="81" t="s">
        <v>86</v>
      </c>
      <c r="B63" s="81" t="s">
        <v>29</v>
      </c>
      <c r="I63" s="31" t="s">
        <v>21</v>
      </c>
    </row>
    <row r="64" spans="1:17" hidden="1">
      <c r="A64" s="31"/>
      <c r="I64" s="31" t="s">
        <v>22</v>
      </c>
    </row>
    <row r="65" ht="15" customHeight="1"/>
  </sheetData>
  <mergeCells count="27">
    <mergeCell ref="I1:Q1"/>
    <mergeCell ref="A1:H1"/>
    <mergeCell ref="Q3:Q6"/>
    <mergeCell ref="F3:H3"/>
    <mergeCell ref="I3:M3"/>
    <mergeCell ref="I5:I6"/>
    <mergeCell ref="J5:J6"/>
    <mergeCell ref="L5:L6"/>
    <mergeCell ref="M5:M6"/>
    <mergeCell ref="H5:H6"/>
    <mergeCell ref="F5:F6"/>
    <mergeCell ref="A61:H61"/>
    <mergeCell ref="I61:Q61"/>
    <mergeCell ref="I60:Q60"/>
    <mergeCell ref="A60:H60"/>
    <mergeCell ref="A59:H59"/>
    <mergeCell ref="I59:Q59"/>
    <mergeCell ref="G5:G6"/>
    <mergeCell ref="P3:P6"/>
    <mergeCell ref="K5:K6"/>
    <mergeCell ref="O3:O6"/>
    <mergeCell ref="N3:N6"/>
    <mergeCell ref="A3:A6"/>
    <mergeCell ref="B3:B6"/>
    <mergeCell ref="C3:C6"/>
    <mergeCell ref="D3:D6"/>
    <mergeCell ref="E5:E6"/>
  </mergeCells>
  <phoneticPr fontId="2" type="noConversion"/>
  <printOptions horizontalCentered="1"/>
  <pageMargins left="0.78740157480314965" right="0.78740157480314965" top="0.59055118110236227" bottom="1.1811023622047245" header="0.39370078740157483" footer="1.1811023622047245"/>
  <pageSetup paperSize="9" firstPageNumber="92" orientation="portrait" useFirstPageNumber="1" horizontalDpi="4294967292" r:id="rId1"/>
  <headerFooter alignWithMargins="0">
    <oddFooter>&amp;C&amp;10  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1"/>
  <sheetViews>
    <sheetView workbookViewId="0">
      <selection sqref="A1:H1"/>
    </sheetView>
  </sheetViews>
  <sheetFormatPr defaultRowHeight="16.5"/>
  <cols>
    <col min="1" max="2" width="3.625" style="3" customWidth="1"/>
    <col min="3" max="3" width="4.125" style="3" customWidth="1"/>
    <col min="4" max="4" width="28.625" style="3" customWidth="1"/>
    <col min="5" max="8" width="10.875" customWidth="1"/>
    <col min="9" max="9" width="9.125" style="3" customWidth="1"/>
    <col min="10" max="11" width="9.125" customWidth="1"/>
    <col min="12" max="12" width="10.625" customWidth="1"/>
    <col min="13" max="13" width="8.625" customWidth="1"/>
    <col min="14" max="14" width="27.625" customWidth="1"/>
    <col min="15" max="15" width="4.125" customWidth="1"/>
    <col min="16" max="16" width="3.625" customWidth="1"/>
    <col min="17" max="17" width="3.125" customWidth="1"/>
  </cols>
  <sheetData>
    <row r="1" spans="1:17" ht="30" customHeight="1">
      <c r="A1" s="98" t="s">
        <v>145</v>
      </c>
      <c r="B1" s="67"/>
      <c r="C1" s="67"/>
      <c r="D1" s="67"/>
      <c r="E1" s="67"/>
      <c r="F1" s="67"/>
      <c r="G1" s="67"/>
      <c r="H1" s="67"/>
      <c r="I1" s="66" t="s">
        <v>145</v>
      </c>
      <c r="J1" s="66"/>
      <c r="K1" s="66"/>
      <c r="L1" s="66"/>
      <c r="M1" s="66"/>
      <c r="N1" s="66"/>
      <c r="O1" s="66"/>
      <c r="P1" s="66"/>
      <c r="Q1" s="66"/>
    </row>
    <row r="2" spans="1:17" ht="15" customHeight="1" thickBot="1">
      <c r="A2" s="16"/>
      <c r="B2" s="16"/>
      <c r="C2" s="16"/>
      <c r="D2" s="16"/>
      <c r="E2" s="1"/>
      <c r="F2" s="18"/>
      <c r="G2" s="18"/>
      <c r="H2" s="32" t="s">
        <v>10</v>
      </c>
      <c r="J2" s="1"/>
      <c r="K2" s="1"/>
      <c r="L2" s="1"/>
      <c r="M2" s="1"/>
      <c r="N2" s="24"/>
      <c r="O2" s="24"/>
      <c r="P2" s="24"/>
      <c r="Q2" s="32" t="s">
        <v>10</v>
      </c>
    </row>
    <row r="3" spans="1:17" ht="12" customHeight="1">
      <c r="A3" s="48" t="s">
        <v>23</v>
      </c>
      <c r="B3" s="51" t="s">
        <v>24</v>
      </c>
      <c r="C3" s="51" t="s">
        <v>25</v>
      </c>
      <c r="D3" s="54" t="s">
        <v>26</v>
      </c>
      <c r="E3" s="33" t="s">
        <v>27</v>
      </c>
      <c r="F3" s="72" t="s">
        <v>1</v>
      </c>
      <c r="G3" s="73"/>
      <c r="H3" s="74"/>
      <c r="I3" s="75" t="s">
        <v>1</v>
      </c>
      <c r="J3" s="75"/>
      <c r="K3" s="75"/>
      <c r="L3" s="75"/>
      <c r="M3" s="76"/>
      <c r="N3" s="45" t="s">
        <v>2</v>
      </c>
      <c r="O3" s="44" t="s">
        <v>3</v>
      </c>
      <c r="P3" s="40" t="s">
        <v>4</v>
      </c>
      <c r="Q3" s="68" t="s">
        <v>5</v>
      </c>
    </row>
    <row r="4" spans="1:17" ht="5.0999999999999996" customHeight="1">
      <c r="A4" s="49"/>
      <c r="B4" s="52"/>
      <c r="C4" s="52"/>
      <c r="D4" s="55"/>
      <c r="E4" s="20"/>
      <c r="F4" s="25"/>
      <c r="G4" s="26"/>
      <c r="H4" s="29"/>
      <c r="I4" s="30"/>
      <c r="J4" s="28"/>
      <c r="K4" s="28"/>
      <c r="L4" s="27"/>
      <c r="M4" s="38"/>
      <c r="N4" s="46"/>
      <c r="O4" s="42"/>
      <c r="P4" s="41"/>
      <c r="Q4" s="69"/>
    </row>
    <row r="5" spans="1:17" ht="9.9499999999999993" customHeight="1">
      <c r="A5" s="49"/>
      <c r="B5" s="52"/>
      <c r="C5" s="52"/>
      <c r="D5" s="55"/>
      <c r="E5" s="96" t="s">
        <v>89</v>
      </c>
      <c r="F5" s="97" t="s">
        <v>83</v>
      </c>
      <c r="G5" s="97" t="s">
        <v>84</v>
      </c>
      <c r="H5" s="97" t="s">
        <v>85</v>
      </c>
      <c r="I5" s="112" t="s">
        <v>93</v>
      </c>
      <c r="J5" s="97" t="s">
        <v>91</v>
      </c>
      <c r="K5" s="97" t="s">
        <v>89</v>
      </c>
      <c r="L5" s="97" t="s">
        <v>92</v>
      </c>
      <c r="M5" s="79" t="s">
        <v>28</v>
      </c>
      <c r="N5" s="46"/>
      <c r="O5" s="42"/>
      <c r="P5" s="42"/>
      <c r="Q5" s="70"/>
    </row>
    <row r="6" spans="1:17" ht="9.9499999999999993" customHeight="1" thickBot="1">
      <c r="A6" s="50"/>
      <c r="B6" s="53"/>
      <c r="C6" s="53"/>
      <c r="D6" s="56"/>
      <c r="E6" s="57"/>
      <c r="F6" s="39"/>
      <c r="G6" s="39"/>
      <c r="H6" s="39"/>
      <c r="I6" s="77"/>
      <c r="J6" s="39"/>
      <c r="K6" s="39"/>
      <c r="L6" s="78"/>
      <c r="M6" s="80"/>
      <c r="N6" s="47"/>
      <c r="O6" s="43"/>
      <c r="P6" s="43"/>
      <c r="Q6" s="71"/>
    </row>
    <row r="7" spans="1:17" ht="5.0999999999999996" customHeight="1">
      <c r="A7" s="14"/>
      <c r="B7" s="22"/>
      <c r="C7" s="22"/>
      <c r="D7" s="19"/>
      <c r="E7" s="4"/>
      <c r="F7" s="5"/>
      <c r="G7" s="5"/>
      <c r="H7" s="6"/>
      <c r="I7" s="12"/>
      <c r="J7" s="10"/>
      <c r="K7" s="10"/>
      <c r="L7" s="10"/>
      <c r="M7" s="34"/>
      <c r="N7" s="36"/>
      <c r="O7" s="6"/>
      <c r="P7" s="6"/>
      <c r="Q7" s="8"/>
    </row>
    <row r="8" spans="1:17" ht="10.5" customHeight="1">
      <c r="A8" s="90"/>
      <c r="B8" s="94">
        <v>17</v>
      </c>
      <c r="C8" s="92"/>
      <c r="D8" s="83" t="s">
        <v>144</v>
      </c>
      <c r="E8" s="85">
        <v>190</v>
      </c>
      <c r="F8" s="87">
        <v>56688</v>
      </c>
      <c r="G8" s="87">
        <v>102455</v>
      </c>
      <c r="H8" s="87">
        <v>59929</v>
      </c>
      <c r="I8" s="105">
        <v>96031</v>
      </c>
      <c r="J8" s="105">
        <v>54398</v>
      </c>
      <c r="K8" s="105">
        <v>95822</v>
      </c>
      <c r="L8" s="105">
        <v>306180</v>
      </c>
      <c r="M8" s="107">
        <v>6.47</v>
      </c>
      <c r="N8" s="109" t="s">
        <v>144</v>
      </c>
      <c r="O8" s="99"/>
      <c r="P8" s="103">
        <v>17</v>
      </c>
      <c r="Q8" s="101"/>
    </row>
    <row r="9" spans="1:17" ht="10.5" customHeight="1">
      <c r="A9" s="90"/>
      <c r="B9" s="94"/>
      <c r="C9" s="95">
        <v>170</v>
      </c>
      <c r="D9" s="83" t="s">
        <v>94</v>
      </c>
      <c r="E9" s="85">
        <v>190</v>
      </c>
      <c r="F9" s="87">
        <v>56688</v>
      </c>
      <c r="G9" s="87">
        <v>102455</v>
      </c>
      <c r="H9" s="87">
        <v>59929</v>
      </c>
      <c r="I9" s="105">
        <v>96031</v>
      </c>
      <c r="J9" s="105">
        <v>54398</v>
      </c>
      <c r="K9" s="105">
        <v>95822</v>
      </c>
      <c r="L9" s="105">
        <v>306180</v>
      </c>
      <c r="M9" s="107">
        <v>6.47</v>
      </c>
      <c r="N9" s="109" t="s">
        <v>94</v>
      </c>
      <c r="O9" s="104">
        <v>170</v>
      </c>
      <c r="P9" s="103"/>
      <c r="Q9" s="101"/>
    </row>
    <row r="10" spans="1:17" ht="10.5" customHeight="1">
      <c r="A10" s="90"/>
      <c r="B10" s="94">
        <v>18</v>
      </c>
      <c r="C10" s="92"/>
      <c r="D10" s="83" t="s">
        <v>95</v>
      </c>
      <c r="E10" s="85">
        <v>1553</v>
      </c>
      <c r="F10" s="87">
        <v>44121</v>
      </c>
      <c r="G10" s="87">
        <v>160325</v>
      </c>
      <c r="H10" s="87">
        <v>42052</v>
      </c>
      <c r="I10" s="105">
        <v>121056</v>
      </c>
      <c r="J10" s="105">
        <v>48223</v>
      </c>
      <c r="K10" s="105">
        <v>139932</v>
      </c>
      <c r="L10" s="105">
        <v>351263</v>
      </c>
      <c r="M10" s="107">
        <v>0.22</v>
      </c>
      <c r="N10" s="109" t="s">
        <v>95</v>
      </c>
      <c r="O10" s="99"/>
      <c r="P10" s="103">
        <v>18</v>
      </c>
      <c r="Q10" s="101"/>
    </row>
    <row r="11" spans="1:17" ht="10.5" customHeight="1">
      <c r="A11" s="90"/>
      <c r="B11" s="94"/>
      <c r="C11" s="95">
        <v>181</v>
      </c>
      <c r="D11" s="83" t="s">
        <v>96</v>
      </c>
      <c r="E11" s="85">
        <v>686</v>
      </c>
      <c r="F11" s="87">
        <v>29417</v>
      </c>
      <c r="G11" s="87">
        <v>104555</v>
      </c>
      <c r="H11" s="87">
        <v>27470</v>
      </c>
      <c r="I11" s="105">
        <v>85499</v>
      </c>
      <c r="J11" s="105">
        <v>31812</v>
      </c>
      <c r="K11" s="105">
        <v>95354</v>
      </c>
      <c r="L11" s="105">
        <v>240134</v>
      </c>
      <c r="M11" s="107">
        <v>-0.54</v>
      </c>
      <c r="N11" s="109" t="s">
        <v>96</v>
      </c>
      <c r="O11" s="104">
        <v>181</v>
      </c>
      <c r="P11" s="103"/>
      <c r="Q11" s="101"/>
    </row>
    <row r="12" spans="1:17" ht="10.5" customHeight="1">
      <c r="A12" s="90"/>
      <c r="B12" s="94"/>
      <c r="C12" s="95">
        <v>183</v>
      </c>
      <c r="D12" s="83" t="s">
        <v>97</v>
      </c>
      <c r="E12" s="85">
        <v>217</v>
      </c>
      <c r="F12" s="87">
        <v>5</v>
      </c>
      <c r="G12" s="87">
        <v>1643</v>
      </c>
      <c r="H12" s="87">
        <v>1</v>
      </c>
      <c r="I12" s="105">
        <v>1507</v>
      </c>
      <c r="J12" s="105">
        <v>1</v>
      </c>
      <c r="K12" s="105">
        <v>1607</v>
      </c>
      <c r="L12" s="105">
        <v>3116</v>
      </c>
      <c r="M12" s="107">
        <v>2.12</v>
      </c>
      <c r="N12" s="109" t="s">
        <v>97</v>
      </c>
      <c r="O12" s="104">
        <v>183</v>
      </c>
      <c r="P12" s="103"/>
      <c r="Q12" s="101"/>
    </row>
    <row r="13" spans="1:17" ht="10.5" customHeight="1">
      <c r="A13" s="90"/>
      <c r="B13" s="94"/>
      <c r="C13" s="95">
        <v>184</v>
      </c>
      <c r="D13" s="83" t="s">
        <v>98</v>
      </c>
      <c r="E13" s="85">
        <v>594</v>
      </c>
      <c r="F13" s="87">
        <v>13420</v>
      </c>
      <c r="G13" s="87">
        <v>51400</v>
      </c>
      <c r="H13" s="87">
        <v>13203</v>
      </c>
      <c r="I13" s="105">
        <v>32327</v>
      </c>
      <c r="J13" s="105">
        <v>14945</v>
      </c>
      <c r="K13" s="105">
        <v>40910</v>
      </c>
      <c r="L13" s="105">
        <v>101385</v>
      </c>
      <c r="M13" s="107">
        <v>2.89</v>
      </c>
      <c r="N13" s="109" t="s">
        <v>98</v>
      </c>
      <c r="O13" s="104">
        <v>184</v>
      </c>
      <c r="P13" s="103"/>
      <c r="Q13" s="101"/>
    </row>
    <row r="14" spans="1:17" ht="10.5" customHeight="1">
      <c r="A14" s="90"/>
      <c r="B14" s="94"/>
      <c r="C14" s="95">
        <v>185</v>
      </c>
      <c r="D14" s="83" t="s">
        <v>99</v>
      </c>
      <c r="E14" s="85">
        <v>56</v>
      </c>
      <c r="F14" s="87">
        <v>1280</v>
      </c>
      <c r="G14" s="87">
        <v>2726</v>
      </c>
      <c r="H14" s="87">
        <v>1378</v>
      </c>
      <c r="I14" s="105">
        <v>1724</v>
      </c>
      <c r="J14" s="105">
        <v>1465</v>
      </c>
      <c r="K14" s="105">
        <v>2061</v>
      </c>
      <c r="L14" s="105">
        <v>6628</v>
      </c>
      <c r="M14" s="107">
        <v>-11.16</v>
      </c>
      <c r="N14" s="109" t="s">
        <v>99</v>
      </c>
      <c r="O14" s="104">
        <v>185</v>
      </c>
      <c r="P14" s="103"/>
      <c r="Q14" s="101"/>
    </row>
    <row r="15" spans="1:17" ht="10.5" customHeight="1">
      <c r="A15" s="90"/>
      <c r="B15" s="94">
        <v>19</v>
      </c>
      <c r="C15" s="92"/>
      <c r="D15" s="83" t="s">
        <v>100</v>
      </c>
      <c r="E15" s="85">
        <v>2563</v>
      </c>
      <c r="F15" s="87">
        <v>2279</v>
      </c>
      <c r="G15" s="87">
        <v>52956</v>
      </c>
      <c r="H15" s="87">
        <v>2425</v>
      </c>
      <c r="I15" s="105">
        <v>46501</v>
      </c>
      <c r="J15" s="105">
        <v>2330</v>
      </c>
      <c r="K15" s="105">
        <v>47932</v>
      </c>
      <c r="L15" s="105">
        <v>99189</v>
      </c>
      <c r="M15" s="107">
        <v>5.25</v>
      </c>
      <c r="N15" s="109" t="s">
        <v>100</v>
      </c>
      <c r="O15" s="99"/>
      <c r="P15" s="103">
        <v>19</v>
      </c>
      <c r="Q15" s="101"/>
    </row>
    <row r="16" spans="1:17" ht="10.5" customHeight="1">
      <c r="A16" s="90"/>
      <c r="B16" s="94"/>
      <c r="C16" s="95">
        <v>191</v>
      </c>
      <c r="D16" s="83" t="s">
        <v>101</v>
      </c>
      <c r="E16" s="85">
        <v>78</v>
      </c>
      <c r="F16" s="87">
        <v>279</v>
      </c>
      <c r="G16" s="87">
        <v>2514</v>
      </c>
      <c r="H16" s="87">
        <v>417</v>
      </c>
      <c r="I16" s="105">
        <v>2125</v>
      </c>
      <c r="J16" s="105">
        <v>262</v>
      </c>
      <c r="K16" s="105">
        <v>2484</v>
      </c>
      <c r="L16" s="105">
        <v>5289</v>
      </c>
      <c r="M16" s="107">
        <v>-14.8</v>
      </c>
      <c r="N16" s="109" t="s">
        <v>101</v>
      </c>
      <c r="O16" s="104">
        <v>191</v>
      </c>
      <c r="P16" s="103"/>
      <c r="Q16" s="101"/>
    </row>
    <row r="17" spans="1:17" ht="10.5" customHeight="1">
      <c r="A17" s="90"/>
      <c r="B17" s="94"/>
      <c r="C17" s="95">
        <v>192</v>
      </c>
      <c r="D17" s="83" t="s">
        <v>102</v>
      </c>
      <c r="E17" s="85">
        <v>479</v>
      </c>
      <c r="F17" s="87">
        <v>908</v>
      </c>
      <c r="G17" s="87">
        <v>8869</v>
      </c>
      <c r="H17" s="87">
        <v>951</v>
      </c>
      <c r="I17" s="105">
        <v>7631</v>
      </c>
      <c r="J17" s="105">
        <v>925</v>
      </c>
      <c r="K17" s="105">
        <v>8060</v>
      </c>
      <c r="L17" s="105">
        <v>17567</v>
      </c>
      <c r="M17" s="107">
        <v>4.47</v>
      </c>
      <c r="N17" s="109" t="s">
        <v>102</v>
      </c>
      <c r="O17" s="104">
        <v>192</v>
      </c>
      <c r="P17" s="103"/>
      <c r="Q17" s="101"/>
    </row>
    <row r="18" spans="1:17" ht="10.5" customHeight="1">
      <c r="A18" s="90"/>
      <c r="B18" s="94"/>
      <c r="C18" s="95">
        <v>193</v>
      </c>
      <c r="D18" s="83" t="s">
        <v>103</v>
      </c>
      <c r="E18" s="85">
        <v>1328</v>
      </c>
      <c r="F18" s="87">
        <v>146</v>
      </c>
      <c r="G18" s="87">
        <v>8845</v>
      </c>
      <c r="H18" s="87">
        <v>142</v>
      </c>
      <c r="I18" s="105">
        <v>8538</v>
      </c>
      <c r="J18" s="105">
        <v>169</v>
      </c>
      <c r="K18" s="105">
        <v>8393</v>
      </c>
      <c r="L18" s="105">
        <v>17241</v>
      </c>
      <c r="M18" s="107">
        <v>11.73</v>
      </c>
      <c r="N18" s="109" t="s">
        <v>103</v>
      </c>
      <c r="O18" s="104">
        <v>193</v>
      </c>
      <c r="P18" s="103"/>
      <c r="Q18" s="101"/>
    </row>
    <row r="19" spans="1:17" ht="10.5" customHeight="1">
      <c r="A19" s="90"/>
      <c r="B19" s="94"/>
      <c r="C19" s="95">
        <v>199</v>
      </c>
      <c r="D19" s="83" t="s">
        <v>104</v>
      </c>
      <c r="E19" s="85">
        <v>678</v>
      </c>
      <c r="F19" s="87">
        <v>946</v>
      </c>
      <c r="G19" s="87">
        <v>32728</v>
      </c>
      <c r="H19" s="87">
        <v>915</v>
      </c>
      <c r="I19" s="105">
        <v>28208</v>
      </c>
      <c r="J19" s="105">
        <v>974</v>
      </c>
      <c r="K19" s="105">
        <v>28995</v>
      </c>
      <c r="L19" s="105">
        <v>59092</v>
      </c>
      <c r="M19" s="107">
        <v>5.93</v>
      </c>
      <c r="N19" s="109" t="s">
        <v>104</v>
      </c>
      <c r="O19" s="104">
        <v>199</v>
      </c>
      <c r="P19" s="103"/>
      <c r="Q19" s="101"/>
    </row>
    <row r="20" spans="1:17" ht="10.5" customHeight="1">
      <c r="A20" s="90"/>
      <c r="B20" s="94">
        <v>20</v>
      </c>
      <c r="C20" s="92"/>
      <c r="D20" s="83" t="s">
        <v>105</v>
      </c>
      <c r="E20" s="85">
        <v>397</v>
      </c>
      <c r="F20" s="87">
        <v>304</v>
      </c>
      <c r="G20" s="87">
        <v>28882</v>
      </c>
      <c r="H20" s="87">
        <v>331</v>
      </c>
      <c r="I20" s="105">
        <v>20969</v>
      </c>
      <c r="J20" s="105">
        <v>291</v>
      </c>
      <c r="K20" s="105">
        <v>22118</v>
      </c>
      <c r="L20" s="105">
        <v>43709</v>
      </c>
      <c r="M20" s="107">
        <v>-12.39</v>
      </c>
      <c r="N20" s="109" t="s">
        <v>105</v>
      </c>
      <c r="O20" s="99"/>
      <c r="P20" s="103">
        <v>20</v>
      </c>
      <c r="Q20" s="101"/>
    </row>
    <row r="21" spans="1:17" ht="20.100000000000001" customHeight="1">
      <c r="A21" s="90"/>
      <c r="B21" s="94"/>
      <c r="C21" s="95">
        <v>200</v>
      </c>
      <c r="D21" s="83" t="s">
        <v>106</v>
      </c>
      <c r="E21" s="85">
        <v>397</v>
      </c>
      <c r="F21" s="87">
        <v>304</v>
      </c>
      <c r="G21" s="87">
        <v>28882</v>
      </c>
      <c r="H21" s="87">
        <v>331</v>
      </c>
      <c r="I21" s="105">
        <v>20969</v>
      </c>
      <c r="J21" s="105">
        <v>291</v>
      </c>
      <c r="K21" s="105">
        <v>22118</v>
      </c>
      <c r="L21" s="105">
        <v>43709</v>
      </c>
      <c r="M21" s="107">
        <v>-12.39</v>
      </c>
      <c r="N21" s="109" t="s">
        <v>106</v>
      </c>
      <c r="O21" s="104">
        <v>200</v>
      </c>
      <c r="P21" s="103"/>
      <c r="Q21" s="101"/>
    </row>
    <row r="22" spans="1:17" ht="10.5" customHeight="1">
      <c r="A22" s="90"/>
      <c r="B22" s="94">
        <v>21</v>
      </c>
      <c r="C22" s="92"/>
      <c r="D22" s="83" t="s">
        <v>107</v>
      </c>
      <c r="E22" s="85">
        <v>1613</v>
      </c>
      <c r="F22" s="87">
        <v>6649</v>
      </c>
      <c r="G22" s="87">
        <v>28197</v>
      </c>
      <c r="H22" s="87">
        <v>5506</v>
      </c>
      <c r="I22" s="105">
        <v>18279</v>
      </c>
      <c r="J22" s="105">
        <v>6032</v>
      </c>
      <c r="K22" s="105">
        <v>19557</v>
      </c>
      <c r="L22" s="105">
        <v>49374</v>
      </c>
      <c r="M22" s="107">
        <v>0.3</v>
      </c>
      <c r="N22" s="109" t="s">
        <v>107</v>
      </c>
      <c r="O22" s="99"/>
      <c r="P22" s="103">
        <v>21</v>
      </c>
      <c r="Q22" s="101"/>
    </row>
    <row r="23" spans="1:17" ht="10.5" customHeight="1">
      <c r="A23" s="90"/>
      <c r="B23" s="94"/>
      <c r="C23" s="95">
        <v>210</v>
      </c>
      <c r="D23" s="83" t="s">
        <v>108</v>
      </c>
      <c r="E23" s="85">
        <v>1613</v>
      </c>
      <c r="F23" s="87">
        <v>6649</v>
      </c>
      <c r="G23" s="87">
        <v>28197</v>
      </c>
      <c r="H23" s="87">
        <v>5506</v>
      </c>
      <c r="I23" s="105">
        <v>18279</v>
      </c>
      <c r="J23" s="105">
        <v>6032</v>
      </c>
      <c r="K23" s="105">
        <v>19557</v>
      </c>
      <c r="L23" s="105">
        <v>49374</v>
      </c>
      <c r="M23" s="107">
        <v>0.3</v>
      </c>
      <c r="N23" s="109" t="s">
        <v>108</v>
      </c>
      <c r="O23" s="104">
        <v>210</v>
      </c>
      <c r="P23" s="103"/>
      <c r="Q23" s="101"/>
    </row>
    <row r="24" spans="1:17" ht="10.5" customHeight="1">
      <c r="A24" s="90"/>
      <c r="B24" s="94">
        <v>22</v>
      </c>
      <c r="C24" s="92"/>
      <c r="D24" s="83" t="s">
        <v>109</v>
      </c>
      <c r="E24" s="85">
        <v>9735</v>
      </c>
      <c r="F24" s="87">
        <v>4944</v>
      </c>
      <c r="G24" s="87">
        <v>69820</v>
      </c>
      <c r="H24" s="87">
        <v>4873</v>
      </c>
      <c r="I24" s="105">
        <v>58435</v>
      </c>
      <c r="J24" s="105">
        <v>5315</v>
      </c>
      <c r="K24" s="105">
        <v>67358</v>
      </c>
      <c r="L24" s="105">
        <v>135982</v>
      </c>
      <c r="M24" s="107">
        <v>7.15</v>
      </c>
      <c r="N24" s="109" t="s">
        <v>109</v>
      </c>
      <c r="O24" s="99"/>
      <c r="P24" s="103">
        <v>22</v>
      </c>
      <c r="Q24" s="101"/>
    </row>
    <row r="25" spans="1:17" ht="10.5" customHeight="1">
      <c r="A25" s="90"/>
      <c r="B25" s="94"/>
      <c r="C25" s="95">
        <v>220</v>
      </c>
      <c r="D25" s="83" t="s">
        <v>110</v>
      </c>
      <c r="E25" s="85">
        <v>9735</v>
      </c>
      <c r="F25" s="87">
        <v>4944</v>
      </c>
      <c r="G25" s="87">
        <v>69820</v>
      </c>
      <c r="H25" s="87">
        <v>4873</v>
      </c>
      <c r="I25" s="105">
        <v>58435</v>
      </c>
      <c r="J25" s="105">
        <v>5315</v>
      </c>
      <c r="K25" s="105">
        <v>67358</v>
      </c>
      <c r="L25" s="105">
        <v>135982</v>
      </c>
      <c r="M25" s="107">
        <v>7.15</v>
      </c>
      <c r="N25" s="109" t="s">
        <v>110</v>
      </c>
      <c r="O25" s="104">
        <v>220</v>
      </c>
      <c r="P25" s="103"/>
      <c r="Q25" s="101"/>
    </row>
    <row r="26" spans="1:17" ht="10.5" customHeight="1">
      <c r="A26" s="90"/>
      <c r="B26" s="94">
        <v>23</v>
      </c>
      <c r="C26" s="92"/>
      <c r="D26" s="83" t="s">
        <v>111</v>
      </c>
      <c r="E26" s="85">
        <v>3114</v>
      </c>
      <c r="F26" s="87">
        <v>3113</v>
      </c>
      <c r="G26" s="87">
        <v>83541</v>
      </c>
      <c r="H26" s="87">
        <v>2649</v>
      </c>
      <c r="I26" s="105">
        <v>60787</v>
      </c>
      <c r="J26" s="105">
        <v>2758</v>
      </c>
      <c r="K26" s="105">
        <v>62761</v>
      </c>
      <c r="L26" s="105">
        <v>128956</v>
      </c>
      <c r="M26" s="107">
        <v>6.58</v>
      </c>
      <c r="N26" s="109" t="s">
        <v>111</v>
      </c>
      <c r="O26" s="99"/>
      <c r="P26" s="103">
        <v>23</v>
      </c>
      <c r="Q26" s="101"/>
    </row>
    <row r="27" spans="1:17" ht="10.5" customHeight="1">
      <c r="A27" s="90"/>
      <c r="B27" s="94"/>
      <c r="C27" s="95">
        <v>231</v>
      </c>
      <c r="D27" s="83" t="s">
        <v>112</v>
      </c>
      <c r="E27" s="85">
        <v>512</v>
      </c>
      <c r="F27" s="87">
        <v>2424</v>
      </c>
      <c r="G27" s="87">
        <v>12891</v>
      </c>
      <c r="H27" s="87">
        <v>1845</v>
      </c>
      <c r="I27" s="105">
        <v>11375</v>
      </c>
      <c r="J27" s="105">
        <v>2008</v>
      </c>
      <c r="K27" s="105">
        <v>13249</v>
      </c>
      <c r="L27" s="105">
        <v>28477</v>
      </c>
      <c r="M27" s="107">
        <v>10.99</v>
      </c>
      <c r="N27" s="109" t="s">
        <v>112</v>
      </c>
      <c r="O27" s="104">
        <v>231</v>
      </c>
      <c r="P27" s="103"/>
      <c r="Q27" s="101"/>
    </row>
    <row r="28" spans="1:17" ht="20.100000000000001" customHeight="1">
      <c r="A28" s="90"/>
      <c r="B28" s="94"/>
      <c r="C28" s="95">
        <v>232</v>
      </c>
      <c r="D28" s="83" t="s">
        <v>113</v>
      </c>
      <c r="E28" s="85">
        <v>751</v>
      </c>
      <c r="F28" s="87">
        <v>108</v>
      </c>
      <c r="G28" s="87">
        <v>7911</v>
      </c>
      <c r="H28" s="87">
        <v>136</v>
      </c>
      <c r="I28" s="105">
        <v>5913</v>
      </c>
      <c r="J28" s="105">
        <v>136</v>
      </c>
      <c r="K28" s="105">
        <v>6769</v>
      </c>
      <c r="L28" s="105">
        <v>12953</v>
      </c>
      <c r="M28" s="107">
        <v>6.53</v>
      </c>
      <c r="N28" s="109" t="s">
        <v>113</v>
      </c>
      <c r="O28" s="104">
        <v>232</v>
      </c>
      <c r="P28" s="103"/>
      <c r="Q28" s="101"/>
    </row>
    <row r="29" spans="1:17" ht="10.5" customHeight="1">
      <c r="A29" s="90"/>
      <c r="B29" s="94"/>
      <c r="C29" s="95">
        <v>233</v>
      </c>
      <c r="D29" s="83" t="s">
        <v>114</v>
      </c>
      <c r="E29" s="85">
        <v>884</v>
      </c>
      <c r="F29" s="87">
        <v>5</v>
      </c>
      <c r="G29" s="87">
        <v>51429</v>
      </c>
      <c r="H29" s="87">
        <v>2</v>
      </c>
      <c r="I29" s="105">
        <v>33135</v>
      </c>
      <c r="J29" s="105">
        <v>0</v>
      </c>
      <c r="K29" s="105">
        <v>32765</v>
      </c>
      <c r="L29" s="105">
        <v>65903</v>
      </c>
      <c r="M29" s="107">
        <v>4.83</v>
      </c>
      <c r="N29" s="109" t="s">
        <v>114</v>
      </c>
      <c r="O29" s="104">
        <v>233</v>
      </c>
      <c r="P29" s="103"/>
      <c r="Q29" s="101"/>
    </row>
    <row r="30" spans="1:17" ht="10.5" customHeight="1">
      <c r="A30" s="90"/>
      <c r="B30" s="94"/>
      <c r="C30" s="95">
        <v>234</v>
      </c>
      <c r="D30" s="83" t="s">
        <v>115</v>
      </c>
      <c r="E30" s="85">
        <v>524</v>
      </c>
      <c r="F30" s="87">
        <v>42</v>
      </c>
      <c r="G30" s="87">
        <v>3695</v>
      </c>
      <c r="H30" s="87">
        <v>35</v>
      </c>
      <c r="I30" s="105">
        <v>3101</v>
      </c>
      <c r="J30" s="105">
        <v>36</v>
      </c>
      <c r="K30" s="105">
        <v>3053</v>
      </c>
      <c r="L30" s="105">
        <v>6225</v>
      </c>
      <c r="M30" s="107">
        <v>3.13</v>
      </c>
      <c r="N30" s="109" t="s">
        <v>115</v>
      </c>
      <c r="O30" s="104">
        <v>234</v>
      </c>
      <c r="P30" s="103"/>
      <c r="Q30" s="101"/>
    </row>
    <row r="31" spans="1:17" ht="10.5" customHeight="1">
      <c r="A31" s="90"/>
      <c r="B31" s="94"/>
      <c r="C31" s="95">
        <v>239</v>
      </c>
      <c r="D31" s="83" t="s">
        <v>116</v>
      </c>
      <c r="E31" s="85">
        <v>443</v>
      </c>
      <c r="F31" s="87">
        <v>534</v>
      </c>
      <c r="G31" s="87">
        <v>7615</v>
      </c>
      <c r="H31" s="87">
        <v>631</v>
      </c>
      <c r="I31" s="105">
        <v>7264</v>
      </c>
      <c r="J31" s="105">
        <v>578</v>
      </c>
      <c r="K31" s="105">
        <v>6925</v>
      </c>
      <c r="L31" s="105">
        <v>15398</v>
      </c>
      <c r="M31" s="107">
        <v>7.84</v>
      </c>
      <c r="N31" s="109" t="s">
        <v>116</v>
      </c>
      <c r="O31" s="104">
        <v>239</v>
      </c>
      <c r="P31" s="103"/>
      <c r="Q31" s="101"/>
    </row>
    <row r="32" spans="1:17" ht="10.5" customHeight="1">
      <c r="A32" s="90"/>
      <c r="B32" s="94">
        <v>24</v>
      </c>
      <c r="C32" s="92"/>
      <c r="D32" s="83" t="s">
        <v>117</v>
      </c>
      <c r="E32" s="85">
        <v>6006</v>
      </c>
      <c r="F32" s="87">
        <v>17932</v>
      </c>
      <c r="G32" s="87">
        <v>248739</v>
      </c>
      <c r="H32" s="87">
        <v>20221</v>
      </c>
      <c r="I32" s="105">
        <v>193811</v>
      </c>
      <c r="J32" s="105">
        <v>19713</v>
      </c>
      <c r="K32" s="105">
        <v>212472</v>
      </c>
      <c r="L32" s="105">
        <v>446217</v>
      </c>
      <c r="M32" s="107">
        <v>3.06</v>
      </c>
      <c r="N32" s="109" t="s">
        <v>117</v>
      </c>
      <c r="O32" s="99"/>
      <c r="P32" s="103">
        <v>24</v>
      </c>
      <c r="Q32" s="101"/>
    </row>
    <row r="33" spans="1:17" ht="10.5" customHeight="1">
      <c r="A33" s="90"/>
      <c r="B33" s="94"/>
      <c r="C33" s="95">
        <v>241</v>
      </c>
      <c r="D33" s="83" t="s">
        <v>118</v>
      </c>
      <c r="E33" s="85">
        <v>3436</v>
      </c>
      <c r="F33" s="87">
        <v>7218</v>
      </c>
      <c r="G33" s="87">
        <v>174048</v>
      </c>
      <c r="H33" s="87">
        <v>9223</v>
      </c>
      <c r="I33" s="105">
        <v>153268</v>
      </c>
      <c r="J33" s="105">
        <v>8756</v>
      </c>
      <c r="K33" s="105">
        <v>163422</v>
      </c>
      <c r="L33" s="105">
        <v>334669</v>
      </c>
      <c r="M33" s="107">
        <v>-1.5</v>
      </c>
      <c r="N33" s="109" t="s">
        <v>118</v>
      </c>
      <c r="O33" s="104">
        <v>241</v>
      </c>
      <c r="P33" s="103"/>
      <c r="Q33" s="101"/>
    </row>
    <row r="34" spans="1:17" ht="10.5" customHeight="1">
      <c r="A34" s="90"/>
      <c r="B34" s="94"/>
      <c r="C34" s="95">
        <v>242</v>
      </c>
      <c r="D34" s="83" t="s">
        <v>119</v>
      </c>
      <c r="E34" s="85">
        <v>890</v>
      </c>
      <c r="F34" s="87">
        <v>2228</v>
      </c>
      <c r="G34" s="87">
        <v>27687</v>
      </c>
      <c r="H34" s="87">
        <v>2384</v>
      </c>
      <c r="I34" s="105">
        <v>17804</v>
      </c>
      <c r="J34" s="105">
        <v>2703</v>
      </c>
      <c r="K34" s="105">
        <v>21349</v>
      </c>
      <c r="L34" s="105">
        <v>44240</v>
      </c>
      <c r="M34" s="107">
        <v>2.68</v>
      </c>
      <c r="N34" s="109" t="s">
        <v>119</v>
      </c>
      <c r="O34" s="104">
        <v>242</v>
      </c>
      <c r="P34" s="103"/>
      <c r="Q34" s="101"/>
    </row>
    <row r="35" spans="1:17" ht="10.5" customHeight="1">
      <c r="A35" s="90"/>
      <c r="B35" s="94"/>
      <c r="C35" s="95">
        <v>243</v>
      </c>
      <c r="D35" s="83" t="s">
        <v>120</v>
      </c>
      <c r="E35" s="85">
        <v>263</v>
      </c>
      <c r="F35" s="87">
        <v>6719</v>
      </c>
      <c r="G35" s="87">
        <v>33875</v>
      </c>
      <c r="H35" s="87">
        <v>6640</v>
      </c>
      <c r="I35" s="105">
        <v>12101</v>
      </c>
      <c r="J35" s="105">
        <v>6455</v>
      </c>
      <c r="K35" s="105">
        <v>15078</v>
      </c>
      <c r="L35" s="105">
        <v>40274</v>
      </c>
      <c r="M35" s="107">
        <v>72.67</v>
      </c>
      <c r="N35" s="109" t="s">
        <v>120</v>
      </c>
      <c r="O35" s="104">
        <v>243</v>
      </c>
      <c r="P35" s="103"/>
      <c r="Q35" s="101"/>
    </row>
    <row r="36" spans="1:17" ht="10.5" customHeight="1">
      <c r="A36" s="90"/>
      <c r="B36" s="94"/>
      <c r="C36" s="95">
        <v>249</v>
      </c>
      <c r="D36" s="83" t="s">
        <v>121</v>
      </c>
      <c r="E36" s="85">
        <v>1417</v>
      </c>
      <c r="F36" s="87">
        <v>1768</v>
      </c>
      <c r="G36" s="87">
        <v>13129</v>
      </c>
      <c r="H36" s="87">
        <v>1975</v>
      </c>
      <c r="I36" s="105">
        <v>10637</v>
      </c>
      <c r="J36" s="105">
        <v>1800</v>
      </c>
      <c r="K36" s="105">
        <v>12623</v>
      </c>
      <c r="L36" s="105">
        <v>27034</v>
      </c>
      <c r="M36" s="107">
        <v>0.98</v>
      </c>
      <c r="N36" s="109" t="s">
        <v>121</v>
      </c>
      <c r="O36" s="104">
        <v>249</v>
      </c>
      <c r="P36" s="103"/>
      <c r="Q36" s="101"/>
    </row>
    <row r="37" spans="1:17" ht="10.5" customHeight="1">
      <c r="A37" s="90"/>
      <c r="B37" s="94">
        <v>25</v>
      </c>
      <c r="C37" s="92"/>
      <c r="D37" s="83" t="s">
        <v>122</v>
      </c>
      <c r="E37" s="85">
        <v>38146</v>
      </c>
      <c r="F37" s="87">
        <v>16162</v>
      </c>
      <c r="G37" s="87">
        <v>268892</v>
      </c>
      <c r="H37" s="87">
        <v>17598</v>
      </c>
      <c r="I37" s="105">
        <v>175517</v>
      </c>
      <c r="J37" s="105">
        <v>17950</v>
      </c>
      <c r="K37" s="105">
        <v>202772</v>
      </c>
      <c r="L37" s="105">
        <v>413836</v>
      </c>
      <c r="M37" s="107">
        <v>1.96</v>
      </c>
      <c r="N37" s="109" t="s">
        <v>122</v>
      </c>
      <c r="O37" s="99"/>
      <c r="P37" s="103">
        <v>25</v>
      </c>
      <c r="Q37" s="101"/>
    </row>
    <row r="38" spans="1:17" ht="10.5" customHeight="1">
      <c r="A38" s="90"/>
      <c r="B38" s="94"/>
      <c r="C38" s="95">
        <v>251</v>
      </c>
      <c r="D38" s="83" t="s">
        <v>123</v>
      </c>
      <c r="E38" s="85">
        <v>14258</v>
      </c>
      <c r="F38" s="87">
        <v>5839</v>
      </c>
      <c r="G38" s="87">
        <v>59613</v>
      </c>
      <c r="H38" s="87">
        <v>5875</v>
      </c>
      <c r="I38" s="105">
        <v>46352</v>
      </c>
      <c r="J38" s="105">
        <v>6108</v>
      </c>
      <c r="K38" s="105">
        <v>53441</v>
      </c>
      <c r="L38" s="105">
        <v>111777</v>
      </c>
      <c r="M38" s="107">
        <v>1.99</v>
      </c>
      <c r="N38" s="109" t="s">
        <v>123</v>
      </c>
      <c r="O38" s="104">
        <v>251</v>
      </c>
      <c r="P38" s="103"/>
      <c r="Q38" s="101"/>
    </row>
    <row r="39" spans="1:17" ht="20.100000000000001" customHeight="1">
      <c r="A39" s="90"/>
      <c r="B39" s="94"/>
      <c r="C39" s="95">
        <v>252</v>
      </c>
      <c r="D39" s="83" t="s">
        <v>124</v>
      </c>
      <c r="E39" s="85">
        <v>4239</v>
      </c>
      <c r="F39" s="87">
        <v>191</v>
      </c>
      <c r="G39" s="87">
        <v>25372</v>
      </c>
      <c r="H39" s="87">
        <v>756</v>
      </c>
      <c r="I39" s="105">
        <v>20330</v>
      </c>
      <c r="J39" s="105">
        <v>415</v>
      </c>
      <c r="K39" s="105">
        <v>21945</v>
      </c>
      <c r="L39" s="105">
        <v>43446</v>
      </c>
      <c r="M39" s="107">
        <v>6.5</v>
      </c>
      <c r="N39" s="109" t="s">
        <v>124</v>
      </c>
      <c r="O39" s="104">
        <v>252</v>
      </c>
      <c r="P39" s="103"/>
      <c r="Q39" s="101"/>
    </row>
    <row r="40" spans="1:17" ht="10.5" customHeight="1">
      <c r="A40" s="90"/>
      <c r="B40" s="94"/>
      <c r="C40" s="95">
        <v>253</v>
      </c>
      <c r="D40" s="83" t="s">
        <v>125</v>
      </c>
      <c r="E40" s="85">
        <v>501</v>
      </c>
      <c r="F40" s="87">
        <v>70</v>
      </c>
      <c r="G40" s="87">
        <v>5879</v>
      </c>
      <c r="H40" s="87">
        <v>68</v>
      </c>
      <c r="I40" s="105">
        <v>5533</v>
      </c>
      <c r="J40" s="105">
        <v>67</v>
      </c>
      <c r="K40" s="105">
        <v>5627</v>
      </c>
      <c r="L40" s="105">
        <v>11295</v>
      </c>
      <c r="M40" s="107">
        <v>7.9</v>
      </c>
      <c r="N40" s="109" t="s">
        <v>125</v>
      </c>
      <c r="O40" s="104">
        <v>253</v>
      </c>
      <c r="P40" s="103"/>
      <c r="Q40" s="101"/>
    </row>
    <row r="41" spans="1:17" ht="10.5" customHeight="1">
      <c r="A41" s="90"/>
      <c r="B41" s="94"/>
      <c r="C41" s="95">
        <v>254</v>
      </c>
      <c r="D41" s="83" t="s">
        <v>126</v>
      </c>
      <c r="E41" s="85">
        <v>9198</v>
      </c>
      <c r="F41" s="87">
        <v>3167</v>
      </c>
      <c r="G41" s="87">
        <v>54959</v>
      </c>
      <c r="H41" s="87">
        <v>3428</v>
      </c>
      <c r="I41" s="105">
        <v>42985</v>
      </c>
      <c r="J41" s="105">
        <v>3757</v>
      </c>
      <c r="K41" s="105">
        <v>50316</v>
      </c>
      <c r="L41" s="105">
        <v>100485</v>
      </c>
      <c r="M41" s="107">
        <v>2.95</v>
      </c>
      <c r="N41" s="109" t="s">
        <v>126</v>
      </c>
      <c r="O41" s="104">
        <v>254</v>
      </c>
      <c r="P41" s="103"/>
      <c r="Q41" s="101"/>
    </row>
    <row r="42" spans="1:17" ht="10.5" customHeight="1">
      <c r="A42" s="90"/>
      <c r="B42" s="94"/>
      <c r="C42" s="95">
        <v>259</v>
      </c>
      <c r="D42" s="83" t="s">
        <v>127</v>
      </c>
      <c r="E42" s="85">
        <v>9950</v>
      </c>
      <c r="F42" s="87">
        <v>6895</v>
      </c>
      <c r="G42" s="87">
        <v>123070</v>
      </c>
      <c r="H42" s="87">
        <v>7471</v>
      </c>
      <c r="I42" s="105">
        <v>60317</v>
      </c>
      <c r="J42" s="105">
        <v>7604</v>
      </c>
      <c r="K42" s="105">
        <v>71442</v>
      </c>
      <c r="L42" s="105">
        <v>146833</v>
      </c>
      <c r="M42" s="107">
        <v>-0.4</v>
      </c>
      <c r="N42" s="109" t="s">
        <v>127</v>
      </c>
      <c r="O42" s="104">
        <v>259</v>
      </c>
      <c r="P42" s="103"/>
      <c r="Q42" s="101"/>
    </row>
    <row r="43" spans="1:17" ht="10.5" customHeight="1">
      <c r="A43" s="90"/>
      <c r="B43" s="94">
        <v>26</v>
      </c>
      <c r="C43" s="92"/>
      <c r="D43" s="83" t="s">
        <v>128</v>
      </c>
      <c r="E43" s="85">
        <v>5796</v>
      </c>
      <c r="F43" s="87">
        <v>303807</v>
      </c>
      <c r="G43" s="87">
        <v>818757</v>
      </c>
      <c r="H43" s="87">
        <v>242171</v>
      </c>
      <c r="I43" s="105">
        <v>587018</v>
      </c>
      <c r="J43" s="105">
        <v>290569</v>
      </c>
      <c r="K43" s="105">
        <v>605114</v>
      </c>
      <c r="L43" s="105">
        <v>1724872</v>
      </c>
      <c r="M43" s="107">
        <v>3.75</v>
      </c>
      <c r="N43" s="109" t="s">
        <v>128</v>
      </c>
      <c r="O43" s="99"/>
      <c r="P43" s="103">
        <v>26</v>
      </c>
      <c r="Q43" s="101"/>
    </row>
    <row r="44" spans="1:17" ht="10.5" customHeight="1">
      <c r="A44" s="90"/>
      <c r="B44" s="94"/>
      <c r="C44" s="95">
        <v>261</v>
      </c>
      <c r="D44" s="83" t="s">
        <v>129</v>
      </c>
      <c r="E44" s="85">
        <v>413</v>
      </c>
      <c r="F44" s="87">
        <v>252162</v>
      </c>
      <c r="G44" s="87">
        <v>499541</v>
      </c>
      <c r="H44" s="87">
        <v>176580</v>
      </c>
      <c r="I44" s="105">
        <v>362582</v>
      </c>
      <c r="J44" s="105">
        <v>241391</v>
      </c>
      <c r="K44" s="105">
        <v>338142</v>
      </c>
      <c r="L44" s="105">
        <v>1118695</v>
      </c>
      <c r="M44" s="107">
        <v>2.82</v>
      </c>
      <c r="N44" s="109" t="s">
        <v>129</v>
      </c>
      <c r="O44" s="104">
        <v>261</v>
      </c>
      <c r="P44" s="103"/>
      <c r="Q44" s="101"/>
    </row>
    <row r="45" spans="1:17" ht="10.5" customHeight="1">
      <c r="A45" s="90"/>
      <c r="B45" s="94"/>
      <c r="C45" s="95">
        <v>262</v>
      </c>
      <c r="D45" s="83" t="s">
        <v>130</v>
      </c>
      <c r="E45" s="85">
        <v>265</v>
      </c>
      <c r="F45" s="87">
        <v>4663</v>
      </c>
      <c r="G45" s="87">
        <v>19583</v>
      </c>
      <c r="H45" s="87">
        <v>4897</v>
      </c>
      <c r="I45" s="105">
        <v>16879</v>
      </c>
      <c r="J45" s="105">
        <v>4555</v>
      </c>
      <c r="K45" s="105">
        <v>24950</v>
      </c>
      <c r="L45" s="105">
        <v>51282</v>
      </c>
      <c r="M45" s="107">
        <v>44.44</v>
      </c>
      <c r="N45" s="109" t="s">
        <v>130</v>
      </c>
      <c r="O45" s="104">
        <v>262</v>
      </c>
      <c r="P45" s="103"/>
      <c r="Q45" s="101"/>
    </row>
    <row r="46" spans="1:17" ht="10.5" customHeight="1">
      <c r="A46" s="90"/>
      <c r="B46" s="94"/>
      <c r="C46" s="95">
        <v>263</v>
      </c>
      <c r="D46" s="83" t="s">
        <v>131</v>
      </c>
      <c r="E46" s="85">
        <v>236</v>
      </c>
      <c r="F46" s="87">
        <v>3417</v>
      </c>
      <c r="G46" s="87">
        <v>15276</v>
      </c>
      <c r="H46" s="87">
        <v>19143</v>
      </c>
      <c r="I46" s="105">
        <v>12357</v>
      </c>
      <c r="J46" s="105">
        <v>3407</v>
      </c>
      <c r="K46" s="105">
        <v>14578</v>
      </c>
      <c r="L46" s="105">
        <v>49486</v>
      </c>
      <c r="M46" s="107">
        <v>72.3</v>
      </c>
      <c r="N46" s="109" t="s">
        <v>131</v>
      </c>
      <c r="O46" s="104">
        <v>263</v>
      </c>
      <c r="P46" s="103"/>
      <c r="Q46" s="101"/>
    </row>
    <row r="47" spans="1:17" ht="10.5" customHeight="1">
      <c r="A47" s="90"/>
      <c r="B47" s="94"/>
      <c r="C47" s="95">
        <v>264</v>
      </c>
      <c r="D47" s="83" t="s">
        <v>132</v>
      </c>
      <c r="E47" s="85">
        <v>173</v>
      </c>
      <c r="F47" s="87">
        <v>4307</v>
      </c>
      <c r="G47" s="87">
        <v>36931</v>
      </c>
      <c r="H47" s="87">
        <v>4202</v>
      </c>
      <c r="I47" s="105">
        <v>30518</v>
      </c>
      <c r="J47" s="105">
        <v>4175</v>
      </c>
      <c r="K47" s="105">
        <v>34558</v>
      </c>
      <c r="L47" s="105">
        <v>73453</v>
      </c>
      <c r="M47" s="107">
        <v>14.92</v>
      </c>
      <c r="N47" s="109" t="s">
        <v>132</v>
      </c>
      <c r="O47" s="104">
        <v>264</v>
      </c>
      <c r="P47" s="103"/>
      <c r="Q47" s="101"/>
    </row>
    <row r="48" spans="1:17" ht="10.5" customHeight="1">
      <c r="A48" s="90"/>
      <c r="B48" s="94"/>
      <c r="C48" s="95">
        <v>269</v>
      </c>
      <c r="D48" s="83" t="s">
        <v>133</v>
      </c>
      <c r="E48" s="85">
        <v>4709</v>
      </c>
      <c r="F48" s="87">
        <v>39258</v>
      </c>
      <c r="G48" s="87">
        <v>247427</v>
      </c>
      <c r="H48" s="87">
        <v>37349</v>
      </c>
      <c r="I48" s="105">
        <v>164682</v>
      </c>
      <c r="J48" s="105">
        <v>37040</v>
      </c>
      <c r="K48" s="105">
        <v>192885</v>
      </c>
      <c r="L48" s="105">
        <v>431957</v>
      </c>
      <c r="M48" s="107">
        <v>-3.25</v>
      </c>
      <c r="N48" s="109" t="s">
        <v>133</v>
      </c>
      <c r="O48" s="104">
        <v>269</v>
      </c>
      <c r="P48" s="103"/>
      <c r="Q48" s="101"/>
    </row>
    <row r="49" spans="1:17" ht="10.5" customHeight="1">
      <c r="A49" s="90"/>
      <c r="B49" s="94">
        <v>27</v>
      </c>
      <c r="C49" s="92"/>
      <c r="D49" s="83" t="s">
        <v>134</v>
      </c>
      <c r="E49" s="85">
        <v>2925</v>
      </c>
      <c r="F49" s="87">
        <v>71161</v>
      </c>
      <c r="G49" s="87">
        <v>261849</v>
      </c>
      <c r="H49" s="87">
        <v>81653</v>
      </c>
      <c r="I49" s="105">
        <v>197904</v>
      </c>
      <c r="J49" s="105">
        <v>89092</v>
      </c>
      <c r="K49" s="105">
        <v>245257</v>
      </c>
      <c r="L49" s="105">
        <v>613905</v>
      </c>
      <c r="M49" s="107">
        <v>52.7</v>
      </c>
      <c r="N49" s="109" t="s">
        <v>134</v>
      </c>
      <c r="O49" s="99"/>
      <c r="P49" s="103">
        <v>27</v>
      </c>
      <c r="Q49" s="101"/>
    </row>
    <row r="50" spans="1:17" ht="10.5" customHeight="1">
      <c r="A50" s="90"/>
      <c r="B50" s="94"/>
      <c r="C50" s="95">
        <v>271</v>
      </c>
      <c r="D50" s="83" t="s">
        <v>135</v>
      </c>
      <c r="E50" s="85">
        <v>717</v>
      </c>
      <c r="F50" s="87">
        <v>23728</v>
      </c>
      <c r="G50" s="87">
        <v>64581</v>
      </c>
      <c r="H50" s="87">
        <v>35993</v>
      </c>
      <c r="I50" s="105">
        <v>44069</v>
      </c>
      <c r="J50" s="105">
        <v>30679</v>
      </c>
      <c r="K50" s="105">
        <v>59941</v>
      </c>
      <c r="L50" s="105">
        <v>170683</v>
      </c>
      <c r="M50" s="107">
        <v>58.92</v>
      </c>
      <c r="N50" s="109" t="s">
        <v>135</v>
      </c>
      <c r="O50" s="104">
        <v>271</v>
      </c>
      <c r="P50" s="103"/>
      <c r="Q50" s="101"/>
    </row>
    <row r="51" spans="1:17" ht="10.5" customHeight="1">
      <c r="A51" s="90"/>
      <c r="B51" s="94"/>
      <c r="C51" s="95">
        <v>272</v>
      </c>
      <c r="D51" s="83" t="s">
        <v>136</v>
      </c>
      <c r="E51" s="85">
        <v>499</v>
      </c>
      <c r="F51" s="87">
        <v>33290</v>
      </c>
      <c r="G51" s="87">
        <v>101845</v>
      </c>
      <c r="H51" s="87">
        <v>33800</v>
      </c>
      <c r="I51" s="105">
        <v>88872</v>
      </c>
      <c r="J51" s="105">
        <v>45133</v>
      </c>
      <c r="K51" s="105">
        <v>97762</v>
      </c>
      <c r="L51" s="105">
        <v>265567</v>
      </c>
      <c r="M51" s="107">
        <v>68.680000000000007</v>
      </c>
      <c r="N51" s="109" t="s">
        <v>136</v>
      </c>
      <c r="O51" s="104">
        <v>272</v>
      </c>
      <c r="P51" s="103"/>
      <c r="Q51" s="101"/>
    </row>
    <row r="52" spans="1:17" ht="10.5" customHeight="1">
      <c r="A52" s="90"/>
      <c r="B52" s="94"/>
      <c r="C52" s="95">
        <v>273</v>
      </c>
      <c r="D52" s="83" t="s">
        <v>137</v>
      </c>
      <c r="E52" s="85">
        <v>665</v>
      </c>
      <c r="F52" s="87">
        <v>5529</v>
      </c>
      <c r="G52" s="87">
        <v>57746</v>
      </c>
      <c r="H52" s="87">
        <v>4336</v>
      </c>
      <c r="I52" s="105">
        <v>36078</v>
      </c>
      <c r="J52" s="105">
        <v>4202</v>
      </c>
      <c r="K52" s="105">
        <v>52080</v>
      </c>
      <c r="L52" s="105">
        <v>96697</v>
      </c>
      <c r="M52" s="107">
        <v>43.83</v>
      </c>
      <c r="N52" s="109" t="s">
        <v>137</v>
      </c>
      <c r="O52" s="104">
        <v>273</v>
      </c>
      <c r="P52" s="103"/>
      <c r="Q52" s="101"/>
    </row>
    <row r="53" spans="1:17" ht="10.5" customHeight="1">
      <c r="A53" s="90"/>
      <c r="B53" s="94"/>
      <c r="C53" s="95">
        <v>274</v>
      </c>
      <c r="D53" s="83" t="s">
        <v>138</v>
      </c>
      <c r="E53" s="85">
        <v>41</v>
      </c>
      <c r="F53" s="87">
        <v>1905</v>
      </c>
      <c r="G53" s="87">
        <v>3454</v>
      </c>
      <c r="H53" s="87">
        <v>1858</v>
      </c>
      <c r="I53" s="105">
        <v>2431</v>
      </c>
      <c r="J53" s="105">
        <v>1896</v>
      </c>
      <c r="K53" s="105">
        <v>2514</v>
      </c>
      <c r="L53" s="105">
        <v>8700</v>
      </c>
      <c r="M53" s="107">
        <v>11.88</v>
      </c>
      <c r="N53" s="109" t="s">
        <v>138</v>
      </c>
      <c r="O53" s="104">
        <v>274</v>
      </c>
      <c r="P53" s="103"/>
      <c r="Q53" s="101"/>
    </row>
    <row r="54" spans="1:17" ht="20.100000000000001" customHeight="1">
      <c r="A54" s="90"/>
      <c r="B54" s="94"/>
      <c r="C54" s="95">
        <v>275</v>
      </c>
      <c r="D54" s="83" t="s">
        <v>139</v>
      </c>
      <c r="E54" s="85">
        <v>538</v>
      </c>
      <c r="F54" s="87">
        <v>5081</v>
      </c>
      <c r="G54" s="87">
        <v>12166</v>
      </c>
      <c r="H54" s="87">
        <v>4152</v>
      </c>
      <c r="I54" s="105">
        <v>8856</v>
      </c>
      <c r="J54" s="105">
        <v>5541</v>
      </c>
      <c r="K54" s="105">
        <v>15809</v>
      </c>
      <c r="L54" s="105">
        <v>34358</v>
      </c>
      <c r="M54" s="107">
        <v>19.59</v>
      </c>
      <c r="N54" s="109" t="s">
        <v>139</v>
      </c>
      <c r="O54" s="104">
        <v>275</v>
      </c>
      <c r="P54" s="103"/>
      <c r="Q54" s="101"/>
    </row>
    <row r="55" spans="1:17" ht="10.5" customHeight="1">
      <c r="A55" s="90"/>
      <c r="B55" s="94"/>
      <c r="C55" s="95">
        <v>276</v>
      </c>
      <c r="D55" s="83" t="s">
        <v>140</v>
      </c>
      <c r="E55" s="85">
        <v>32</v>
      </c>
      <c r="F55" s="87">
        <v>42</v>
      </c>
      <c r="G55" s="87">
        <v>1143</v>
      </c>
      <c r="H55" s="87">
        <v>29</v>
      </c>
      <c r="I55" s="105">
        <v>948</v>
      </c>
      <c r="J55" s="105">
        <v>40</v>
      </c>
      <c r="K55" s="105">
        <v>1091</v>
      </c>
      <c r="L55" s="105">
        <v>2109</v>
      </c>
      <c r="M55" s="107">
        <v>5.55</v>
      </c>
      <c r="N55" s="109" t="s">
        <v>140</v>
      </c>
      <c r="O55" s="104">
        <v>276</v>
      </c>
      <c r="P55" s="103"/>
      <c r="Q55" s="101"/>
    </row>
    <row r="56" spans="1:17" ht="10.5" customHeight="1">
      <c r="A56" s="90"/>
      <c r="B56" s="94"/>
      <c r="C56" s="95">
        <v>277</v>
      </c>
      <c r="D56" s="83" t="s">
        <v>141</v>
      </c>
      <c r="E56" s="85">
        <v>433</v>
      </c>
      <c r="F56" s="87">
        <v>1587</v>
      </c>
      <c r="G56" s="87">
        <v>20913</v>
      </c>
      <c r="H56" s="87">
        <v>1482</v>
      </c>
      <c r="I56" s="105">
        <v>16649</v>
      </c>
      <c r="J56" s="105">
        <v>1601</v>
      </c>
      <c r="K56" s="105">
        <v>16059</v>
      </c>
      <c r="L56" s="105">
        <v>35791</v>
      </c>
      <c r="M56" s="107">
        <v>13.78</v>
      </c>
      <c r="N56" s="109" t="s">
        <v>141</v>
      </c>
      <c r="O56" s="104">
        <v>277</v>
      </c>
      <c r="P56" s="103"/>
      <c r="Q56" s="101"/>
    </row>
    <row r="57" spans="1:17" ht="10.5" customHeight="1">
      <c r="A57" s="90"/>
      <c r="B57" s="94">
        <v>28</v>
      </c>
      <c r="C57" s="92"/>
      <c r="D57" s="83" t="s">
        <v>142</v>
      </c>
      <c r="E57" s="85">
        <v>5510</v>
      </c>
      <c r="F57" s="87">
        <v>22667</v>
      </c>
      <c r="G57" s="87">
        <v>162181</v>
      </c>
      <c r="H57" s="87">
        <v>16757</v>
      </c>
      <c r="I57" s="105">
        <v>118918</v>
      </c>
      <c r="J57" s="105">
        <v>15920</v>
      </c>
      <c r="K57" s="105">
        <v>129849</v>
      </c>
      <c r="L57" s="105">
        <v>281443</v>
      </c>
      <c r="M57" s="107">
        <v>12.9</v>
      </c>
      <c r="N57" s="109" t="s">
        <v>142</v>
      </c>
      <c r="O57" s="99"/>
      <c r="P57" s="103">
        <v>28</v>
      </c>
      <c r="Q57" s="101"/>
    </row>
    <row r="58" spans="1:17" ht="20.100000000000001" customHeight="1">
      <c r="A58" s="90"/>
      <c r="B58" s="94"/>
      <c r="C58" s="95">
        <v>281</v>
      </c>
      <c r="D58" s="83" t="s">
        <v>143</v>
      </c>
      <c r="E58" s="85">
        <v>2364</v>
      </c>
      <c r="F58" s="87">
        <v>1226</v>
      </c>
      <c r="G58" s="87">
        <v>76247</v>
      </c>
      <c r="H58" s="87">
        <v>1222</v>
      </c>
      <c r="I58" s="105">
        <v>61721</v>
      </c>
      <c r="J58" s="105">
        <v>1435</v>
      </c>
      <c r="K58" s="105">
        <v>63021</v>
      </c>
      <c r="L58" s="105">
        <v>127399</v>
      </c>
      <c r="M58" s="107">
        <v>54.95</v>
      </c>
      <c r="N58" s="109" t="s">
        <v>143</v>
      </c>
      <c r="O58" s="104">
        <v>281</v>
      </c>
      <c r="P58" s="103"/>
      <c r="Q58" s="101"/>
    </row>
    <row r="59" spans="1:17" ht="5.0999999999999996" customHeight="1" thickBot="1">
      <c r="A59" s="21"/>
      <c r="B59" s="23"/>
      <c r="C59" s="23"/>
      <c r="D59" s="13"/>
      <c r="E59" s="17"/>
      <c r="F59" s="9"/>
      <c r="G59" s="9"/>
      <c r="H59" s="15"/>
      <c r="I59" s="13"/>
      <c r="J59" s="11"/>
      <c r="K59" s="11"/>
      <c r="L59" s="11"/>
      <c r="M59" s="35"/>
      <c r="N59" s="37"/>
      <c r="O59" s="9"/>
      <c r="P59" s="9"/>
      <c r="Q59" s="7"/>
    </row>
    <row r="61" spans="1:17" ht="15" customHeight="1"/>
  </sheetData>
  <mergeCells count="21">
    <mergeCell ref="P3:P6"/>
    <mergeCell ref="O3:O6"/>
    <mergeCell ref="N3:N6"/>
    <mergeCell ref="L5:L6"/>
    <mergeCell ref="M5:M6"/>
    <mergeCell ref="D3:D6"/>
    <mergeCell ref="F5:F6"/>
    <mergeCell ref="G5:G6"/>
    <mergeCell ref="H5:H6"/>
    <mergeCell ref="I5:I6"/>
    <mergeCell ref="J5:J6"/>
    <mergeCell ref="E5:E6"/>
    <mergeCell ref="I1:Q1"/>
    <mergeCell ref="K5:K6"/>
    <mergeCell ref="A1:H1"/>
    <mergeCell ref="Q3:Q6"/>
    <mergeCell ref="F3:H3"/>
    <mergeCell ref="I3:M3"/>
    <mergeCell ref="A3:A6"/>
    <mergeCell ref="B3:B6"/>
    <mergeCell ref="C3:C6"/>
  </mergeCells>
  <phoneticPr fontId="2" type="noConversion"/>
  <printOptions horizontalCentered="1"/>
  <pageMargins left="0.78740157480314965" right="0.78740157480314965" top="0.59055118110236227" bottom="1.1811023622047245" header="0.39370078740157483" footer="1.1811023622047245"/>
  <pageSetup paperSize="9" firstPageNumber="94" orientation="portrait" useFirstPageNumber="1" horizontalDpi="4294967292" r:id="rId1"/>
  <headerFooter alignWithMargins="0">
    <oddFooter>&amp;C&amp;10  - &amp;P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2"/>
  <sheetViews>
    <sheetView workbookViewId="0">
      <selection sqref="A1:H1"/>
    </sheetView>
  </sheetViews>
  <sheetFormatPr defaultRowHeight="16.5"/>
  <cols>
    <col min="1" max="2" width="3.625" style="3" customWidth="1"/>
    <col min="3" max="3" width="4.125" style="3" customWidth="1"/>
    <col min="4" max="4" width="28.625" style="3" customWidth="1"/>
    <col min="5" max="8" width="10.875" customWidth="1"/>
    <col min="9" max="9" width="9.125" style="3" customWidth="1"/>
    <col min="10" max="11" width="9.125" customWidth="1"/>
    <col min="12" max="12" width="10.625" customWidth="1"/>
    <col min="13" max="13" width="8.625" customWidth="1"/>
    <col min="14" max="14" width="27.625" customWidth="1"/>
    <col min="15" max="15" width="4.125" customWidth="1"/>
    <col min="16" max="16" width="3.625" customWidth="1"/>
    <col min="17" max="17" width="3.125" customWidth="1"/>
  </cols>
  <sheetData>
    <row r="1" spans="1:17" ht="30" customHeight="1">
      <c r="A1" s="98" t="s">
        <v>201</v>
      </c>
      <c r="B1" s="67"/>
      <c r="C1" s="67"/>
      <c r="D1" s="67"/>
      <c r="E1" s="67"/>
      <c r="F1" s="67"/>
      <c r="G1" s="67"/>
      <c r="H1" s="67"/>
      <c r="I1" s="66" t="s">
        <v>201</v>
      </c>
      <c r="J1" s="66"/>
      <c r="K1" s="66"/>
      <c r="L1" s="66"/>
      <c r="M1" s="66"/>
      <c r="N1" s="66"/>
      <c r="O1" s="66"/>
      <c r="P1" s="66"/>
      <c r="Q1" s="66"/>
    </row>
    <row r="2" spans="1:17" ht="15" customHeight="1" thickBot="1">
      <c r="A2" s="16"/>
      <c r="B2" s="16"/>
      <c r="C2" s="16"/>
      <c r="D2" s="16"/>
      <c r="E2" s="1"/>
      <c r="F2" s="18"/>
      <c r="G2" s="18"/>
      <c r="H2" s="32" t="s">
        <v>10</v>
      </c>
      <c r="J2" s="1"/>
      <c r="K2" s="1"/>
      <c r="L2" s="1"/>
      <c r="M2" s="1"/>
      <c r="N2" s="24"/>
      <c r="O2" s="24"/>
      <c r="P2" s="24"/>
      <c r="Q2" s="32" t="s">
        <v>11</v>
      </c>
    </row>
    <row r="3" spans="1:17" ht="12" customHeight="1">
      <c r="A3" s="48" t="s">
        <v>23</v>
      </c>
      <c r="B3" s="51" t="s">
        <v>24</v>
      </c>
      <c r="C3" s="51" t="s">
        <v>25</v>
      </c>
      <c r="D3" s="54" t="s">
        <v>26</v>
      </c>
      <c r="E3" s="33" t="s">
        <v>27</v>
      </c>
      <c r="F3" s="72" t="s">
        <v>1</v>
      </c>
      <c r="G3" s="73"/>
      <c r="H3" s="74"/>
      <c r="I3" s="75" t="s">
        <v>1</v>
      </c>
      <c r="J3" s="75"/>
      <c r="K3" s="75"/>
      <c r="L3" s="75"/>
      <c r="M3" s="76"/>
      <c r="N3" s="45" t="s">
        <v>12</v>
      </c>
      <c r="O3" s="44" t="s">
        <v>13</v>
      </c>
      <c r="P3" s="40" t="s">
        <v>14</v>
      </c>
      <c r="Q3" s="68" t="s">
        <v>15</v>
      </c>
    </row>
    <row r="4" spans="1:17" ht="5.0999999999999996" customHeight="1">
      <c r="A4" s="49"/>
      <c r="B4" s="52"/>
      <c r="C4" s="52"/>
      <c r="D4" s="55"/>
      <c r="E4" s="20"/>
      <c r="F4" s="25"/>
      <c r="G4" s="26"/>
      <c r="H4" s="29"/>
      <c r="I4" s="30"/>
      <c r="J4" s="28"/>
      <c r="K4" s="28"/>
      <c r="L4" s="27"/>
      <c r="M4" s="38"/>
      <c r="N4" s="46"/>
      <c r="O4" s="42"/>
      <c r="P4" s="41"/>
      <c r="Q4" s="69"/>
    </row>
    <row r="5" spans="1:17" ht="12" customHeight="1">
      <c r="A5" s="49"/>
      <c r="B5" s="52"/>
      <c r="C5" s="52"/>
      <c r="D5" s="55"/>
      <c r="E5" s="96" t="s">
        <v>89</v>
      </c>
      <c r="F5" s="97" t="s">
        <v>83</v>
      </c>
      <c r="G5" s="97" t="s">
        <v>84</v>
      </c>
      <c r="H5" s="97" t="s">
        <v>85</v>
      </c>
      <c r="I5" s="112" t="s">
        <v>93</v>
      </c>
      <c r="J5" s="97" t="s">
        <v>91</v>
      </c>
      <c r="K5" s="97" t="s">
        <v>89</v>
      </c>
      <c r="L5" s="97" t="s">
        <v>92</v>
      </c>
      <c r="M5" s="79" t="s">
        <v>28</v>
      </c>
      <c r="N5" s="46"/>
      <c r="O5" s="42"/>
      <c r="P5" s="42"/>
      <c r="Q5" s="70"/>
    </row>
    <row r="6" spans="1:17" ht="12" customHeight="1" thickBot="1">
      <c r="A6" s="50"/>
      <c r="B6" s="53"/>
      <c r="C6" s="53"/>
      <c r="D6" s="56"/>
      <c r="E6" s="57"/>
      <c r="F6" s="39"/>
      <c r="G6" s="39"/>
      <c r="H6" s="39"/>
      <c r="I6" s="77"/>
      <c r="J6" s="39"/>
      <c r="K6" s="39"/>
      <c r="L6" s="78"/>
      <c r="M6" s="80"/>
      <c r="N6" s="47"/>
      <c r="O6" s="43"/>
      <c r="P6" s="43"/>
      <c r="Q6" s="71"/>
    </row>
    <row r="7" spans="1:17" ht="5.0999999999999996" customHeight="1">
      <c r="A7" s="14"/>
      <c r="B7" s="22"/>
      <c r="C7" s="22"/>
      <c r="D7" s="19"/>
      <c r="E7" s="4"/>
      <c r="F7" s="5"/>
      <c r="G7" s="5"/>
      <c r="H7" s="6"/>
      <c r="I7" s="12"/>
      <c r="J7" s="10"/>
      <c r="K7" s="10"/>
      <c r="L7" s="10"/>
      <c r="M7" s="34"/>
      <c r="N7" s="36"/>
      <c r="O7" s="6"/>
      <c r="P7" s="6"/>
      <c r="Q7" s="8"/>
    </row>
    <row r="8" spans="1:17" ht="10.5" customHeight="1">
      <c r="A8" s="90"/>
      <c r="B8" s="91"/>
      <c r="C8" s="95">
        <v>282</v>
      </c>
      <c r="D8" s="83" t="s">
        <v>200</v>
      </c>
      <c r="E8" s="85">
        <v>118</v>
      </c>
      <c r="F8" s="87">
        <v>932</v>
      </c>
      <c r="G8" s="87">
        <v>10871</v>
      </c>
      <c r="H8" s="87">
        <v>851</v>
      </c>
      <c r="I8" s="105">
        <v>4832</v>
      </c>
      <c r="J8" s="105">
        <v>945</v>
      </c>
      <c r="K8" s="105">
        <v>5333</v>
      </c>
      <c r="L8" s="105">
        <v>11961</v>
      </c>
      <c r="M8" s="107">
        <v>4.4000000000000004</v>
      </c>
      <c r="N8" s="109" t="s">
        <v>200</v>
      </c>
      <c r="O8" s="104">
        <v>282</v>
      </c>
      <c r="P8" s="100"/>
      <c r="Q8" s="101"/>
    </row>
    <row r="9" spans="1:17" ht="10.5" customHeight="1">
      <c r="A9" s="90"/>
      <c r="B9" s="91"/>
      <c r="C9" s="95">
        <v>283</v>
      </c>
      <c r="D9" s="83" t="s">
        <v>146</v>
      </c>
      <c r="E9" s="85">
        <v>854</v>
      </c>
      <c r="F9" s="87">
        <v>10291</v>
      </c>
      <c r="G9" s="87">
        <v>28059</v>
      </c>
      <c r="H9" s="87">
        <v>9460</v>
      </c>
      <c r="I9" s="105">
        <v>24380</v>
      </c>
      <c r="J9" s="105">
        <v>9886</v>
      </c>
      <c r="K9" s="105">
        <v>26288</v>
      </c>
      <c r="L9" s="105">
        <v>70013</v>
      </c>
      <c r="M9" s="107">
        <v>1.99</v>
      </c>
      <c r="N9" s="109" t="s">
        <v>146</v>
      </c>
      <c r="O9" s="104">
        <v>283</v>
      </c>
      <c r="P9" s="100"/>
      <c r="Q9" s="101"/>
    </row>
    <row r="10" spans="1:17" ht="10.5" customHeight="1">
      <c r="A10" s="90"/>
      <c r="B10" s="91"/>
      <c r="C10" s="95">
        <v>284</v>
      </c>
      <c r="D10" s="83" t="s">
        <v>147</v>
      </c>
      <c r="E10" s="85">
        <v>708</v>
      </c>
      <c r="F10" s="87">
        <v>195</v>
      </c>
      <c r="G10" s="87">
        <v>5710</v>
      </c>
      <c r="H10" s="87">
        <v>208</v>
      </c>
      <c r="I10" s="105">
        <v>4932</v>
      </c>
      <c r="J10" s="105">
        <v>237</v>
      </c>
      <c r="K10" s="105">
        <v>5376</v>
      </c>
      <c r="L10" s="105">
        <v>10753</v>
      </c>
      <c r="M10" s="107">
        <v>1.87</v>
      </c>
      <c r="N10" s="109" t="s">
        <v>147</v>
      </c>
      <c r="O10" s="104">
        <v>284</v>
      </c>
      <c r="P10" s="100"/>
      <c r="Q10" s="101"/>
    </row>
    <row r="11" spans="1:17" ht="10.5" customHeight="1">
      <c r="A11" s="90"/>
      <c r="B11" s="91"/>
      <c r="C11" s="95">
        <v>285</v>
      </c>
      <c r="D11" s="83" t="s">
        <v>148</v>
      </c>
      <c r="E11" s="85">
        <v>946</v>
      </c>
      <c r="F11" s="87">
        <v>724</v>
      </c>
      <c r="G11" s="87">
        <v>18826</v>
      </c>
      <c r="H11" s="87">
        <v>670</v>
      </c>
      <c r="I11" s="105">
        <v>9844</v>
      </c>
      <c r="J11" s="105">
        <v>617</v>
      </c>
      <c r="K11" s="105">
        <v>13347</v>
      </c>
      <c r="L11" s="105">
        <v>24479</v>
      </c>
      <c r="M11" s="107">
        <v>-0.37</v>
      </c>
      <c r="N11" s="109" t="s">
        <v>148</v>
      </c>
      <c r="O11" s="104">
        <v>285</v>
      </c>
      <c r="P11" s="100"/>
      <c r="Q11" s="101"/>
    </row>
    <row r="12" spans="1:17" ht="10.5" customHeight="1">
      <c r="A12" s="90"/>
      <c r="B12" s="91"/>
      <c r="C12" s="95">
        <v>289</v>
      </c>
      <c r="D12" s="83" t="s">
        <v>149</v>
      </c>
      <c r="E12" s="85">
        <v>520</v>
      </c>
      <c r="F12" s="87">
        <v>9299</v>
      </c>
      <c r="G12" s="87">
        <v>22468</v>
      </c>
      <c r="H12" s="87">
        <v>4346</v>
      </c>
      <c r="I12" s="105">
        <v>13208</v>
      </c>
      <c r="J12" s="105">
        <v>2799</v>
      </c>
      <c r="K12" s="105">
        <v>16486</v>
      </c>
      <c r="L12" s="105">
        <v>36838</v>
      </c>
      <c r="M12" s="107">
        <v>-28.95</v>
      </c>
      <c r="N12" s="109" t="s">
        <v>149</v>
      </c>
      <c r="O12" s="104">
        <v>289</v>
      </c>
      <c r="P12" s="100"/>
      <c r="Q12" s="101"/>
    </row>
    <row r="13" spans="1:17" ht="10.5" customHeight="1">
      <c r="A13" s="90"/>
      <c r="B13" s="94">
        <v>29</v>
      </c>
      <c r="C13" s="95"/>
      <c r="D13" s="83" t="s">
        <v>150</v>
      </c>
      <c r="E13" s="85">
        <v>15778</v>
      </c>
      <c r="F13" s="87">
        <v>11980</v>
      </c>
      <c r="G13" s="87">
        <v>155171</v>
      </c>
      <c r="H13" s="87">
        <v>13336</v>
      </c>
      <c r="I13" s="105">
        <v>117295</v>
      </c>
      <c r="J13" s="105">
        <v>11268</v>
      </c>
      <c r="K13" s="105">
        <v>134252</v>
      </c>
      <c r="L13" s="105">
        <v>276150</v>
      </c>
      <c r="M13" s="107">
        <v>2.91</v>
      </c>
      <c r="N13" s="109" t="s">
        <v>150</v>
      </c>
      <c r="O13" s="104"/>
      <c r="P13" s="103">
        <v>29</v>
      </c>
      <c r="Q13" s="101"/>
    </row>
    <row r="14" spans="1:17" ht="10.5" customHeight="1">
      <c r="A14" s="90"/>
      <c r="B14" s="91"/>
      <c r="C14" s="95">
        <v>291</v>
      </c>
      <c r="D14" s="83" t="s">
        <v>151</v>
      </c>
      <c r="E14" s="85">
        <v>3484</v>
      </c>
      <c r="F14" s="87">
        <v>4946</v>
      </c>
      <c r="G14" s="87">
        <v>29424</v>
      </c>
      <c r="H14" s="87">
        <v>4270</v>
      </c>
      <c r="I14" s="105">
        <v>23542</v>
      </c>
      <c r="J14" s="105">
        <v>4700</v>
      </c>
      <c r="K14" s="105">
        <v>26313</v>
      </c>
      <c r="L14" s="105">
        <v>58825</v>
      </c>
      <c r="M14" s="107">
        <v>6.97</v>
      </c>
      <c r="N14" s="109" t="s">
        <v>151</v>
      </c>
      <c r="O14" s="104">
        <v>291</v>
      </c>
      <c r="P14" s="100"/>
      <c r="Q14" s="101"/>
    </row>
    <row r="15" spans="1:17" ht="10.5" customHeight="1">
      <c r="A15" s="90"/>
      <c r="B15" s="91"/>
      <c r="C15" s="95">
        <v>292</v>
      </c>
      <c r="D15" s="83" t="s">
        <v>152</v>
      </c>
      <c r="E15" s="85">
        <v>6092</v>
      </c>
      <c r="F15" s="87">
        <v>4696</v>
      </c>
      <c r="G15" s="87">
        <v>58741</v>
      </c>
      <c r="H15" s="87">
        <v>6710</v>
      </c>
      <c r="I15" s="105">
        <v>42365</v>
      </c>
      <c r="J15" s="105">
        <v>3968</v>
      </c>
      <c r="K15" s="105">
        <v>49294</v>
      </c>
      <c r="L15" s="105">
        <v>102338</v>
      </c>
      <c r="M15" s="107">
        <v>4.8499999999999996</v>
      </c>
      <c r="N15" s="109" t="s">
        <v>152</v>
      </c>
      <c r="O15" s="104">
        <v>292</v>
      </c>
      <c r="P15" s="100"/>
      <c r="Q15" s="101"/>
    </row>
    <row r="16" spans="1:17" ht="10.5" customHeight="1">
      <c r="A16" s="90"/>
      <c r="B16" s="91"/>
      <c r="C16" s="95">
        <v>293</v>
      </c>
      <c r="D16" s="83" t="s">
        <v>153</v>
      </c>
      <c r="E16" s="85">
        <v>6202</v>
      </c>
      <c r="F16" s="87">
        <v>2338</v>
      </c>
      <c r="G16" s="87">
        <v>67006</v>
      </c>
      <c r="H16" s="87">
        <v>2356</v>
      </c>
      <c r="I16" s="105">
        <v>51387</v>
      </c>
      <c r="J16" s="105">
        <v>2599</v>
      </c>
      <c r="K16" s="105">
        <v>58645</v>
      </c>
      <c r="L16" s="105">
        <v>114987</v>
      </c>
      <c r="M16" s="107">
        <v>-0.65</v>
      </c>
      <c r="N16" s="109" t="s">
        <v>153</v>
      </c>
      <c r="O16" s="104">
        <v>293</v>
      </c>
      <c r="P16" s="100"/>
      <c r="Q16" s="101"/>
    </row>
    <row r="17" spans="1:17" ht="10.5" customHeight="1">
      <c r="A17" s="90"/>
      <c r="B17" s="94">
        <v>30</v>
      </c>
      <c r="C17" s="95"/>
      <c r="D17" s="83" t="s">
        <v>154</v>
      </c>
      <c r="E17" s="85">
        <v>2120</v>
      </c>
      <c r="F17" s="87">
        <v>5014</v>
      </c>
      <c r="G17" s="87">
        <v>136151</v>
      </c>
      <c r="H17" s="87">
        <v>5184</v>
      </c>
      <c r="I17" s="105">
        <v>107943</v>
      </c>
      <c r="J17" s="105">
        <v>4997</v>
      </c>
      <c r="K17" s="105">
        <v>114137</v>
      </c>
      <c r="L17" s="105">
        <v>232261</v>
      </c>
      <c r="M17" s="107">
        <v>2.54</v>
      </c>
      <c r="N17" s="109" t="s">
        <v>154</v>
      </c>
      <c r="O17" s="104"/>
      <c r="P17" s="103">
        <v>30</v>
      </c>
      <c r="Q17" s="101"/>
    </row>
    <row r="18" spans="1:17" ht="10.5" customHeight="1">
      <c r="A18" s="90"/>
      <c r="B18" s="91"/>
      <c r="C18" s="95">
        <v>301</v>
      </c>
      <c r="D18" s="83" t="s">
        <v>155</v>
      </c>
      <c r="E18" s="85">
        <v>95</v>
      </c>
      <c r="F18" s="87">
        <v>656</v>
      </c>
      <c r="G18" s="87">
        <v>49712</v>
      </c>
      <c r="H18" s="87">
        <v>619</v>
      </c>
      <c r="I18" s="105">
        <v>39936</v>
      </c>
      <c r="J18" s="105">
        <v>437</v>
      </c>
      <c r="K18" s="105">
        <v>40721</v>
      </c>
      <c r="L18" s="105">
        <v>81713</v>
      </c>
      <c r="M18" s="107">
        <v>-2.3199999999999998</v>
      </c>
      <c r="N18" s="109" t="s">
        <v>155</v>
      </c>
      <c r="O18" s="104">
        <v>301</v>
      </c>
      <c r="P18" s="100"/>
      <c r="Q18" s="101"/>
    </row>
    <row r="19" spans="1:17" ht="10.5" customHeight="1">
      <c r="A19" s="90"/>
      <c r="B19" s="91"/>
      <c r="C19" s="95">
        <v>302</v>
      </c>
      <c r="D19" s="83" t="s">
        <v>156</v>
      </c>
      <c r="E19" s="85">
        <v>247</v>
      </c>
      <c r="F19" s="89">
        <v>0</v>
      </c>
      <c r="G19" s="87">
        <v>42058</v>
      </c>
      <c r="H19" s="87">
        <v>2</v>
      </c>
      <c r="I19" s="105">
        <v>35115</v>
      </c>
      <c r="J19" s="105">
        <v>14</v>
      </c>
      <c r="K19" s="105">
        <v>35499</v>
      </c>
      <c r="L19" s="105">
        <v>70630</v>
      </c>
      <c r="M19" s="107">
        <v>4.13</v>
      </c>
      <c r="N19" s="109" t="s">
        <v>156</v>
      </c>
      <c r="O19" s="104">
        <v>302</v>
      </c>
      <c r="P19" s="100"/>
      <c r="Q19" s="101"/>
    </row>
    <row r="20" spans="1:17" ht="10.5" customHeight="1">
      <c r="A20" s="90"/>
      <c r="B20" s="91"/>
      <c r="C20" s="95">
        <v>303</v>
      </c>
      <c r="D20" s="83" t="s">
        <v>157</v>
      </c>
      <c r="E20" s="85">
        <v>1778</v>
      </c>
      <c r="F20" s="87">
        <v>4358</v>
      </c>
      <c r="G20" s="87">
        <v>44381</v>
      </c>
      <c r="H20" s="87">
        <v>4563</v>
      </c>
      <c r="I20" s="105">
        <v>32891</v>
      </c>
      <c r="J20" s="105">
        <v>4546</v>
      </c>
      <c r="K20" s="105">
        <v>37918</v>
      </c>
      <c r="L20" s="105">
        <v>79918</v>
      </c>
      <c r="M20" s="107">
        <v>6.51</v>
      </c>
      <c r="N20" s="109" t="s">
        <v>157</v>
      </c>
      <c r="O20" s="104">
        <v>303</v>
      </c>
      <c r="P20" s="100"/>
      <c r="Q20" s="101"/>
    </row>
    <row r="21" spans="1:17" ht="10.5" customHeight="1">
      <c r="A21" s="90"/>
      <c r="B21" s="94">
        <v>31</v>
      </c>
      <c r="C21" s="95"/>
      <c r="D21" s="83" t="s">
        <v>158</v>
      </c>
      <c r="E21" s="85">
        <v>2118</v>
      </c>
      <c r="F21" s="87">
        <v>10761</v>
      </c>
      <c r="G21" s="87">
        <v>57385</v>
      </c>
      <c r="H21" s="87">
        <v>4169</v>
      </c>
      <c r="I21" s="105">
        <v>37479</v>
      </c>
      <c r="J21" s="105">
        <v>5335</v>
      </c>
      <c r="K21" s="105">
        <v>40775</v>
      </c>
      <c r="L21" s="105">
        <v>87757</v>
      </c>
      <c r="M21" s="107">
        <v>-28.07</v>
      </c>
      <c r="N21" s="109" t="s">
        <v>158</v>
      </c>
      <c r="O21" s="104"/>
      <c r="P21" s="103">
        <v>31</v>
      </c>
      <c r="Q21" s="101"/>
    </row>
    <row r="22" spans="1:17" ht="10.5" customHeight="1">
      <c r="A22" s="90"/>
      <c r="B22" s="91"/>
      <c r="C22" s="95">
        <v>311</v>
      </c>
      <c r="D22" s="83" t="s">
        <v>159</v>
      </c>
      <c r="E22" s="85">
        <v>248</v>
      </c>
      <c r="F22" s="87">
        <v>6496</v>
      </c>
      <c r="G22" s="87">
        <v>9209</v>
      </c>
      <c r="H22" s="87">
        <v>-249</v>
      </c>
      <c r="I22" s="105">
        <v>2202</v>
      </c>
      <c r="J22" s="105">
        <v>1019</v>
      </c>
      <c r="K22" s="105">
        <v>3837</v>
      </c>
      <c r="L22" s="105">
        <v>6809</v>
      </c>
      <c r="M22" s="107">
        <v>-55.34</v>
      </c>
      <c r="N22" s="109" t="s">
        <v>159</v>
      </c>
      <c r="O22" s="104">
        <v>311</v>
      </c>
      <c r="P22" s="100"/>
      <c r="Q22" s="101"/>
    </row>
    <row r="23" spans="1:17" ht="10.5" customHeight="1">
      <c r="A23" s="90"/>
      <c r="B23" s="91"/>
      <c r="C23" s="95">
        <v>312</v>
      </c>
      <c r="D23" s="83" t="s">
        <v>160</v>
      </c>
      <c r="E23" s="85">
        <v>523</v>
      </c>
      <c r="F23" s="87">
        <v>608</v>
      </c>
      <c r="G23" s="87">
        <v>15386</v>
      </c>
      <c r="H23" s="87">
        <v>666</v>
      </c>
      <c r="I23" s="105">
        <v>11422</v>
      </c>
      <c r="J23" s="105">
        <v>614</v>
      </c>
      <c r="K23" s="105">
        <v>12476</v>
      </c>
      <c r="L23" s="105">
        <v>25179</v>
      </c>
      <c r="M23" s="107">
        <v>-6.81</v>
      </c>
      <c r="N23" s="109" t="s">
        <v>160</v>
      </c>
      <c r="O23" s="104">
        <v>312</v>
      </c>
      <c r="P23" s="100"/>
      <c r="Q23" s="101"/>
    </row>
    <row r="24" spans="1:17" ht="10.5" customHeight="1">
      <c r="A24" s="90"/>
      <c r="B24" s="91"/>
      <c r="C24" s="95">
        <v>313</v>
      </c>
      <c r="D24" s="83" t="s">
        <v>161</v>
      </c>
      <c r="E24" s="85">
        <v>1003</v>
      </c>
      <c r="F24" s="87">
        <v>3371</v>
      </c>
      <c r="G24" s="87">
        <v>23490</v>
      </c>
      <c r="H24" s="87">
        <v>3433</v>
      </c>
      <c r="I24" s="105">
        <v>16283</v>
      </c>
      <c r="J24" s="105">
        <v>3400</v>
      </c>
      <c r="K24" s="105">
        <v>19265</v>
      </c>
      <c r="L24" s="105">
        <v>42380</v>
      </c>
      <c r="M24" s="107">
        <v>-35.229999999999997</v>
      </c>
      <c r="N24" s="109" t="s">
        <v>161</v>
      </c>
      <c r="O24" s="104">
        <v>313</v>
      </c>
      <c r="P24" s="100"/>
      <c r="Q24" s="101"/>
    </row>
    <row r="25" spans="1:17" ht="20.100000000000001" customHeight="1">
      <c r="A25" s="90"/>
      <c r="B25" s="91"/>
      <c r="C25" s="95">
        <v>319</v>
      </c>
      <c r="D25" s="83" t="s">
        <v>162</v>
      </c>
      <c r="E25" s="85">
        <v>344</v>
      </c>
      <c r="F25" s="87">
        <v>285</v>
      </c>
      <c r="G25" s="87">
        <v>9301</v>
      </c>
      <c r="H25" s="87">
        <v>318</v>
      </c>
      <c r="I25" s="105">
        <v>7572</v>
      </c>
      <c r="J25" s="105">
        <v>302</v>
      </c>
      <c r="K25" s="105">
        <v>5198</v>
      </c>
      <c r="L25" s="105">
        <v>13389</v>
      </c>
      <c r="M25" s="107">
        <v>-6.38</v>
      </c>
      <c r="N25" s="109" t="s">
        <v>162</v>
      </c>
      <c r="O25" s="104">
        <v>319</v>
      </c>
      <c r="P25" s="100"/>
      <c r="Q25" s="101"/>
    </row>
    <row r="26" spans="1:17" ht="10.5" customHeight="1">
      <c r="A26" s="90"/>
      <c r="B26" s="94">
        <v>32</v>
      </c>
      <c r="C26" s="95"/>
      <c r="D26" s="83" t="s">
        <v>163</v>
      </c>
      <c r="E26" s="85">
        <v>2227</v>
      </c>
      <c r="F26" s="87">
        <v>1747</v>
      </c>
      <c r="G26" s="87">
        <v>15927</v>
      </c>
      <c r="H26" s="87">
        <v>1844</v>
      </c>
      <c r="I26" s="105">
        <v>10410</v>
      </c>
      <c r="J26" s="105">
        <v>1859</v>
      </c>
      <c r="K26" s="105">
        <v>11572</v>
      </c>
      <c r="L26" s="105">
        <v>25685</v>
      </c>
      <c r="M26" s="107">
        <v>12.78</v>
      </c>
      <c r="N26" s="109" t="s">
        <v>163</v>
      </c>
      <c r="O26" s="104"/>
      <c r="P26" s="103">
        <v>32</v>
      </c>
      <c r="Q26" s="101"/>
    </row>
    <row r="27" spans="1:17" ht="10.5" customHeight="1">
      <c r="A27" s="90"/>
      <c r="B27" s="91"/>
      <c r="C27" s="95">
        <v>321</v>
      </c>
      <c r="D27" s="83" t="s">
        <v>164</v>
      </c>
      <c r="E27" s="85">
        <v>1569</v>
      </c>
      <c r="F27" s="87">
        <v>199</v>
      </c>
      <c r="G27" s="87">
        <v>6653</v>
      </c>
      <c r="H27" s="87">
        <v>177</v>
      </c>
      <c r="I27" s="105">
        <v>5433</v>
      </c>
      <c r="J27" s="105">
        <v>196</v>
      </c>
      <c r="K27" s="105">
        <v>5653</v>
      </c>
      <c r="L27" s="105">
        <v>11458</v>
      </c>
      <c r="M27" s="107">
        <v>9.36</v>
      </c>
      <c r="N27" s="109" t="s">
        <v>164</v>
      </c>
      <c r="O27" s="104">
        <v>321</v>
      </c>
      <c r="P27" s="100"/>
      <c r="Q27" s="101"/>
    </row>
    <row r="28" spans="1:17" ht="10.5" customHeight="1">
      <c r="A28" s="90"/>
      <c r="B28" s="91"/>
      <c r="C28" s="95">
        <v>322</v>
      </c>
      <c r="D28" s="83" t="s">
        <v>165</v>
      </c>
      <c r="E28" s="85">
        <v>658</v>
      </c>
      <c r="F28" s="87">
        <v>1548</v>
      </c>
      <c r="G28" s="87">
        <v>9274</v>
      </c>
      <c r="H28" s="87">
        <v>1667</v>
      </c>
      <c r="I28" s="105">
        <v>4978</v>
      </c>
      <c r="J28" s="105">
        <v>1663</v>
      </c>
      <c r="K28" s="105">
        <v>5919</v>
      </c>
      <c r="L28" s="105">
        <v>14227</v>
      </c>
      <c r="M28" s="107">
        <v>15.71</v>
      </c>
      <c r="N28" s="109" t="s">
        <v>165</v>
      </c>
      <c r="O28" s="104">
        <v>322</v>
      </c>
      <c r="P28" s="100"/>
      <c r="Q28" s="101"/>
    </row>
    <row r="29" spans="1:17" ht="10.5" customHeight="1">
      <c r="A29" s="90"/>
      <c r="B29" s="94">
        <v>33</v>
      </c>
      <c r="C29" s="95"/>
      <c r="D29" s="83" t="s">
        <v>166</v>
      </c>
      <c r="E29" s="85">
        <v>3893</v>
      </c>
      <c r="F29" s="87">
        <v>4567</v>
      </c>
      <c r="G29" s="87">
        <v>41970</v>
      </c>
      <c r="H29" s="87">
        <v>3396</v>
      </c>
      <c r="I29" s="105">
        <v>36070</v>
      </c>
      <c r="J29" s="105">
        <v>3740</v>
      </c>
      <c r="K29" s="105">
        <v>35054</v>
      </c>
      <c r="L29" s="105">
        <v>78260</v>
      </c>
      <c r="M29" s="107">
        <v>20.260000000000002</v>
      </c>
      <c r="N29" s="109" t="s">
        <v>166</v>
      </c>
      <c r="O29" s="104"/>
      <c r="P29" s="103">
        <v>33</v>
      </c>
      <c r="Q29" s="101"/>
    </row>
    <row r="30" spans="1:17" ht="10.5" customHeight="1">
      <c r="A30" s="90"/>
      <c r="B30" s="91"/>
      <c r="C30" s="95">
        <v>331</v>
      </c>
      <c r="D30" s="83" t="s">
        <v>167</v>
      </c>
      <c r="E30" s="85">
        <v>1171</v>
      </c>
      <c r="F30" s="87">
        <v>1750</v>
      </c>
      <c r="G30" s="87">
        <v>8580</v>
      </c>
      <c r="H30" s="87">
        <v>1662</v>
      </c>
      <c r="I30" s="105">
        <v>5942</v>
      </c>
      <c r="J30" s="105">
        <v>1750</v>
      </c>
      <c r="K30" s="105">
        <v>6916</v>
      </c>
      <c r="L30" s="105">
        <v>16270</v>
      </c>
      <c r="M30" s="107">
        <v>-22.56</v>
      </c>
      <c r="N30" s="109" t="s">
        <v>167</v>
      </c>
      <c r="O30" s="104">
        <v>331</v>
      </c>
      <c r="P30" s="100"/>
      <c r="Q30" s="101"/>
    </row>
    <row r="31" spans="1:17" ht="10.5" customHeight="1">
      <c r="A31" s="90"/>
      <c r="B31" s="91"/>
      <c r="C31" s="95">
        <v>332</v>
      </c>
      <c r="D31" s="83" t="s">
        <v>168</v>
      </c>
      <c r="E31" s="85">
        <v>808</v>
      </c>
      <c r="F31" s="87">
        <v>2339</v>
      </c>
      <c r="G31" s="87">
        <v>14511</v>
      </c>
      <c r="H31" s="87">
        <v>1249</v>
      </c>
      <c r="I31" s="105">
        <v>12304</v>
      </c>
      <c r="J31" s="105">
        <v>1409</v>
      </c>
      <c r="K31" s="105">
        <v>13293</v>
      </c>
      <c r="L31" s="105">
        <v>28255</v>
      </c>
      <c r="M31" s="107">
        <v>-4.1399999999999997</v>
      </c>
      <c r="N31" s="109" t="s">
        <v>168</v>
      </c>
      <c r="O31" s="104">
        <v>332</v>
      </c>
      <c r="P31" s="100"/>
      <c r="Q31" s="101"/>
    </row>
    <row r="32" spans="1:17" ht="10.5" customHeight="1">
      <c r="A32" s="90"/>
      <c r="B32" s="91"/>
      <c r="C32" s="95">
        <v>339</v>
      </c>
      <c r="D32" s="83" t="s">
        <v>169</v>
      </c>
      <c r="E32" s="85">
        <v>1914</v>
      </c>
      <c r="F32" s="87">
        <v>478</v>
      </c>
      <c r="G32" s="87">
        <v>18879</v>
      </c>
      <c r="H32" s="87">
        <v>484</v>
      </c>
      <c r="I32" s="105">
        <v>17825</v>
      </c>
      <c r="J32" s="105">
        <v>581</v>
      </c>
      <c r="K32" s="105">
        <v>14845</v>
      </c>
      <c r="L32" s="105">
        <v>33734</v>
      </c>
      <c r="M32" s="107">
        <v>131.26</v>
      </c>
      <c r="N32" s="109" t="s">
        <v>169</v>
      </c>
      <c r="O32" s="104">
        <v>339</v>
      </c>
      <c r="P32" s="100"/>
      <c r="Q32" s="101"/>
    </row>
    <row r="33" spans="1:17" ht="10.5" customHeight="1">
      <c r="A33" s="90"/>
      <c r="B33" s="94">
        <v>34</v>
      </c>
      <c r="C33" s="95"/>
      <c r="D33" s="83" t="s">
        <v>170</v>
      </c>
      <c r="E33" s="85">
        <v>7053</v>
      </c>
      <c r="F33" s="87">
        <v>1807</v>
      </c>
      <c r="G33" s="87">
        <v>53740</v>
      </c>
      <c r="H33" s="87">
        <v>1507</v>
      </c>
      <c r="I33" s="105">
        <v>41553</v>
      </c>
      <c r="J33" s="105">
        <v>2077</v>
      </c>
      <c r="K33" s="105">
        <v>43280</v>
      </c>
      <c r="L33" s="105">
        <v>88416</v>
      </c>
      <c r="M33" s="107">
        <v>-15.82</v>
      </c>
      <c r="N33" s="109" t="s">
        <v>170</v>
      </c>
      <c r="O33" s="104"/>
      <c r="P33" s="103">
        <v>34</v>
      </c>
      <c r="Q33" s="101"/>
    </row>
    <row r="34" spans="1:17" ht="20.100000000000001" customHeight="1">
      <c r="A34" s="90"/>
      <c r="B34" s="91"/>
      <c r="C34" s="95">
        <v>340</v>
      </c>
      <c r="D34" s="83" t="s">
        <v>171</v>
      </c>
      <c r="E34" s="85">
        <v>7053</v>
      </c>
      <c r="F34" s="87">
        <v>1807</v>
      </c>
      <c r="G34" s="87">
        <v>53740</v>
      </c>
      <c r="H34" s="87">
        <v>1507</v>
      </c>
      <c r="I34" s="105">
        <v>41553</v>
      </c>
      <c r="J34" s="105">
        <v>2077</v>
      </c>
      <c r="K34" s="105">
        <v>43280</v>
      </c>
      <c r="L34" s="105">
        <v>88416</v>
      </c>
      <c r="M34" s="107">
        <v>-15.82</v>
      </c>
      <c r="N34" s="109" t="s">
        <v>171</v>
      </c>
      <c r="O34" s="104">
        <v>340</v>
      </c>
      <c r="P34" s="100"/>
      <c r="Q34" s="101"/>
    </row>
    <row r="35" spans="1:17" ht="14.1" customHeight="1">
      <c r="A35" s="93" t="s">
        <v>197</v>
      </c>
      <c r="B35" s="91"/>
      <c r="C35" s="95"/>
      <c r="D35" s="84" t="s">
        <v>172</v>
      </c>
      <c r="E35" s="86">
        <v>3153</v>
      </c>
      <c r="F35" s="88">
        <v>88</v>
      </c>
      <c r="G35" s="88">
        <v>277413</v>
      </c>
      <c r="H35" s="88">
        <v>125</v>
      </c>
      <c r="I35" s="106">
        <v>246205</v>
      </c>
      <c r="J35" s="106">
        <v>90</v>
      </c>
      <c r="K35" s="106">
        <v>239745</v>
      </c>
      <c r="L35" s="106">
        <v>486166</v>
      </c>
      <c r="M35" s="108">
        <v>24.37</v>
      </c>
      <c r="N35" s="110" t="s">
        <v>172</v>
      </c>
      <c r="O35" s="104"/>
      <c r="P35" s="100"/>
      <c r="Q35" s="102" t="s">
        <v>197</v>
      </c>
    </row>
    <row r="36" spans="1:17" ht="10.5" customHeight="1">
      <c r="A36" s="90"/>
      <c r="B36" s="94">
        <v>35</v>
      </c>
      <c r="C36" s="95"/>
      <c r="D36" s="83" t="s">
        <v>173</v>
      </c>
      <c r="E36" s="85">
        <v>3153</v>
      </c>
      <c r="F36" s="87">
        <v>88</v>
      </c>
      <c r="G36" s="87">
        <v>277413</v>
      </c>
      <c r="H36" s="87">
        <v>125</v>
      </c>
      <c r="I36" s="105">
        <v>246205</v>
      </c>
      <c r="J36" s="105">
        <v>90</v>
      </c>
      <c r="K36" s="105">
        <v>239745</v>
      </c>
      <c r="L36" s="105">
        <v>486166</v>
      </c>
      <c r="M36" s="107">
        <v>24.37</v>
      </c>
      <c r="N36" s="109" t="s">
        <v>173</v>
      </c>
      <c r="O36" s="104"/>
      <c r="P36" s="103">
        <v>35</v>
      </c>
      <c r="Q36" s="101"/>
    </row>
    <row r="37" spans="1:17" ht="10.5" customHeight="1">
      <c r="A37" s="90"/>
      <c r="B37" s="91"/>
      <c r="C37" s="95">
        <v>351</v>
      </c>
      <c r="D37" s="83" t="s">
        <v>174</v>
      </c>
      <c r="E37" s="85">
        <v>2642</v>
      </c>
      <c r="F37" s="87">
        <v>14</v>
      </c>
      <c r="G37" s="87">
        <v>225002</v>
      </c>
      <c r="H37" s="87">
        <v>44</v>
      </c>
      <c r="I37" s="105">
        <v>193651</v>
      </c>
      <c r="J37" s="105">
        <v>18</v>
      </c>
      <c r="K37" s="105">
        <v>188973</v>
      </c>
      <c r="L37" s="105">
        <v>382686</v>
      </c>
      <c r="M37" s="107">
        <v>41.2</v>
      </c>
      <c r="N37" s="109" t="s">
        <v>174</v>
      </c>
      <c r="O37" s="104">
        <v>351</v>
      </c>
      <c r="P37" s="100"/>
      <c r="Q37" s="101"/>
    </row>
    <row r="38" spans="1:17" ht="10.5" customHeight="1">
      <c r="A38" s="90"/>
      <c r="B38" s="91"/>
      <c r="C38" s="95">
        <v>352</v>
      </c>
      <c r="D38" s="83" t="s">
        <v>175</v>
      </c>
      <c r="E38" s="85">
        <v>173</v>
      </c>
      <c r="F38" s="87">
        <v>74</v>
      </c>
      <c r="G38" s="87">
        <v>50498</v>
      </c>
      <c r="H38" s="87">
        <v>81</v>
      </c>
      <c r="I38" s="105">
        <v>50913</v>
      </c>
      <c r="J38" s="105">
        <v>72</v>
      </c>
      <c r="K38" s="105">
        <v>49276</v>
      </c>
      <c r="L38" s="105">
        <v>100342</v>
      </c>
      <c r="M38" s="107">
        <v>-13.27</v>
      </c>
      <c r="N38" s="109" t="s">
        <v>175</v>
      </c>
      <c r="O38" s="104">
        <v>352</v>
      </c>
      <c r="P38" s="100"/>
      <c r="Q38" s="101"/>
    </row>
    <row r="39" spans="1:17" ht="10.5" customHeight="1">
      <c r="A39" s="90"/>
      <c r="B39" s="91"/>
      <c r="C39" s="95">
        <v>353</v>
      </c>
      <c r="D39" s="83" t="s">
        <v>176</v>
      </c>
      <c r="E39" s="85">
        <v>338</v>
      </c>
      <c r="F39" s="87">
        <v>0</v>
      </c>
      <c r="G39" s="87">
        <v>1914</v>
      </c>
      <c r="H39" s="87">
        <v>0</v>
      </c>
      <c r="I39" s="105">
        <v>1642</v>
      </c>
      <c r="J39" s="105">
        <v>0</v>
      </c>
      <c r="K39" s="105">
        <v>1496</v>
      </c>
      <c r="L39" s="105">
        <v>3138</v>
      </c>
      <c r="M39" s="107">
        <v>-24.98</v>
      </c>
      <c r="N39" s="109" t="s">
        <v>176</v>
      </c>
      <c r="O39" s="104">
        <v>353</v>
      </c>
      <c r="P39" s="100"/>
      <c r="Q39" s="101"/>
    </row>
    <row r="40" spans="1:17" ht="14.1" customHeight="1">
      <c r="A40" s="93" t="s">
        <v>198</v>
      </c>
      <c r="B40" s="91"/>
      <c r="C40" s="95"/>
      <c r="D40" s="84" t="s">
        <v>177</v>
      </c>
      <c r="E40" s="86">
        <v>8369</v>
      </c>
      <c r="F40" s="88">
        <v>178</v>
      </c>
      <c r="G40" s="88">
        <v>45556</v>
      </c>
      <c r="H40" s="88">
        <v>125</v>
      </c>
      <c r="I40" s="106">
        <v>40574</v>
      </c>
      <c r="J40" s="106">
        <v>228</v>
      </c>
      <c r="K40" s="106">
        <v>42071</v>
      </c>
      <c r="L40" s="106">
        <v>82999</v>
      </c>
      <c r="M40" s="108">
        <v>6.42</v>
      </c>
      <c r="N40" s="110" t="s">
        <v>177</v>
      </c>
      <c r="O40" s="104"/>
      <c r="P40" s="100"/>
      <c r="Q40" s="102" t="s">
        <v>198</v>
      </c>
    </row>
    <row r="41" spans="1:17" ht="10.5" customHeight="1">
      <c r="A41" s="90"/>
      <c r="B41" s="94">
        <v>36</v>
      </c>
      <c r="C41" s="95"/>
      <c r="D41" s="83" t="s">
        <v>178</v>
      </c>
      <c r="E41" s="85">
        <v>219</v>
      </c>
      <c r="F41" s="87">
        <v>2</v>
      </c>
      <c r="G41" s="87">
        <v>7286</v>
      </c>
      <c r="H41" s="87">
        <v>2</v>
      </c>
      <c r="I41" s="105">
        <v>6494</v>
      </c>
      <c r="J41" s="105">
        <v>2</v>
      </c>
      <c r="K41" s="105">
        <v>7158</v>
      </c>
      <c r="L41" s="105">
        <v>13656</v>
      </c>
      <c r="M41" s="107">
        <v>-0.5</v>
      </c>
      <c r="N41" s="109" t="s">
        <v>178</v>
      </c>
      <c r="O41" s="104"/>
      <c r="P41" s="103">
        <v>36</v>
      </c>
      <c r="Q41" s="101"/>
    </row>
    <row r="42" spans="1:17" ht="10.5" customHeight="1">
      <c r="A42" s="90"/>
      <c r="B42" s="91"/>
      <c r="C42" s="95">
        <v>360</v>
      </c>
      <c r="D42" s="83" t="s">
        <v>179</v>
      </c>
      <c r="E42" s="85">
        <v>219</v>
      </c>
      <c r="F42" s="87">
        <v>2</v>
      </c>
      <c r="G42" s="87">
        <v>7286</v>
      </c>
      <c r="H42" s="87">
        <v>2</v>
      </c>
      <c r="I42" s="105">
        <v>6494</v>
      </c>
      <c r="J42" s="105">
        <v>2</v>
      </c>
      <c r="K42" s="105">
        <v>7158</v>
      </c>
      <c r="L42" s="105">
        <v>13656</v>
      </c>
      <c r="M42" s="107">
        <v>-0.5</v>
      </c>
      <c r="N42" s="109" t="s">
        <v>179</v>
      </c>
      <c r="O42" s="104">
        <v>360</v>
      </c>
      <c r="P42" s="100"/>
      <c r="Q42" s="101"/>
    </row>
    <row r="43" spans="1:17" ht="10.5" customHeight="1">
      <c r="A43" s="90"/>
      <c r="B43" s="94">
        <v>37</v>
      </c>
      <c r="C43" s="95"/>
      <c r="D43" s="83" t="s">
        <v>180</v>
      </c>
      <c r="E43" s="85">
        <v>596</v>
      </c>
      <c r="F43" s="87">
        <v>8</v>
      </c>
      <c r="G43" s="87">
        <v>4240</v>
      </c>
      <c r="H43" s="87">
        <v>5</v>
      </c>
      <c r="I43" s="105">
        <v>3176</v>
      </c>
      <c r="J43" s="105">
        <v>14</v>
      </c>
      <c r="K43" s="105">
        <v>2930</v>
      </c>
      <c r="L43" s="105">
        <v>6125</v>
      </c>
      <c r="M43" s="107">
        <v>13.45</v>
      </c>
      <c r="N43" s="109" t="s">
        <v>180</v>
      </c>
      <c r="O43" s="104"/>
      <c r="P43" s="103">
        <v>37</v>
      </c>
      <c r="Q43" s="101"/>
    </row>
    <row r="44" spans="1:17" ht="10.5" customHeight="1">
      <c r="A44" s="90"/>
      <c r="B44" s="91"/>
      <c r="C44" s="95">
        <v>370</v>
      </c>
      <c r="D44" s="83" t="s">
        <v>181</v>
      </c>
      <c r="E44" s="85">
        <v>596</v>
      </c>
      <c r="F44" s="87">
        <v>8</v>
      </c>
      <c r="G44" s="87">
        <v>4240</v>
      </c>
      <c r="H44" s="87">
        <v>5</v>
      </c>
      <c r="I44" s="105">
        <v>3176</v>
      </c>
      <c r="J44" s="105">
        <v>14</v>
      </c>
      <c r="K44" s="105">
        <v>2930</v>
      </c>
      <c r="L44" s="105">
        <v>6125</v>
      </c>
      <c r="M44" s="107">
        <v>13.45</v>
      </c>
      <c r="N44" s="109" t="s">
        <v>181</v>
      </c>
      <c r="O44" s="104">
        <v>370</v>
      </c>
      <c r="P44" s="100"/>
      <c r="Q44" s="101"/>
    </row>
    <row r="45" spans="1:17" ht="20.100000000000001" customHeight="1">
      <c r="A45" s="90"/>
      <c r="B45" s="94">
        <v>38</v>
      </c>
      <c r="C45" s="95"/>
      <c r="D45" s="83" t="s">
        <v>182</v>
      </c>
      <c r="E45" s="85">
        <v>7318</v>
      </c>
      <c r="F45" s="87">
        <v>167</v>
      </c>
      <c r="G45" s="87">
        <v>31569</v>
      </c>
      <c r="H45" s="87">
        <v>115</v>
      </c>
      <c r="I45" s="105">
        <v>27178</v>
      </c>
      <c r="J45" s="105">
        <v>210</v>
      </c>
      <c r="K45" s="105">
        <v>29453</v>
      </c>
      <c r="L45" s="105">
        <v>56957</v>
      </c>
      <c r="M45" s="107">
        <v>5.0999999999999996</v>
      </c>
      <c r="N45" s="109" t="s">
        <v>182</v>
      </c>
      <c r="O45" s="104"/>
      <c r="P45" s="103">
        <v>38</v>
      </c>
      <c r="Q45" s="101"/>
    </row>
    <row r="46" spans="1:17" ht="10.5" customHeight="1">
      <c r="A46" s="90"/>
      <c r="B46" s="91"/>
      <c r="C46" s="95">
        <v>381</v>
      </c>
      <c r="D46" s="83" t="s">
        <v>183</v>
      </c>
      <c r="E46" s="85">
        <v>4098</v>
      </c>
      <c r="F46" s="87">
        <v>64</v>
      </c>
      <c r="G46" s="87">
        <v>15921</v>
      </c>
      <c r="H46" s="87">
        <v>36</v>
      </c>
      <c r="I46" s="105">
        <v>14001</v>
      </c>
      <c r="J46" s="105">
        <v>137</v>
      </c>
      <c r="K46" s="105">
        <v>14727</v>
      </c>
      <c r="L46" s="105">
        <v>28902</v>
      </c>
      <c r="M46" s="107">
        <v>3.53</v>
      </c>
      <c r="N46" s="109" t="s">
        <v>183</v>
      </c>
      <c r="O46" s="104">
        <v>381</v>
      </c>
      <c r="P46" s="100"/>
      <c r="Q46" s="101"/>
    </row>
    <row r="47" spans="1:17" ht="10.5" customHeight="1">
      <c r="A47" s="90"/>
      <c r="B47" s="91"/>
      <c r="C47" s="95">
        <v>382</v>
      </c>
      <c r="D47" s="83" t="s">
        <v>184</v>
      </c>
      <c r="E47" s="85">
        <v>1516</v>
      </c>
      <c r="F47" s="87">
        <v>25</v>
      </c>
      <c r="G47" s="87">
        <v>8262</v>
      </c>
      <c r="H47" s="87">
        <v>22</v>
      </c>
      <c r="I47" s="105">
        <v>6910</v>
      </c>
      <c r="J47" s="105">
        <v>20</v>
      </c>
      <c r="K47" s="105">
        <v>7771</v>
      </c>
      <c r="L47" s="105">
        <v>14724</v>
      </c>
      <c r="M47" s="107">
        <v>2.56</v>
      </c>
      <c r="N47" s="109" t="s">
        <v>184</v>
      </c>
      <c r="O47" s="104">
        <v>382</v>
      </c>
      <c r="P47" s="100"/>
      <c r="Q47" s="101"/>
    </row>
    <row r="48" spans="1:17" ht="10.5" customHeight="1">
      <c r="A48" s="90"/>
      <c r="B48" s="91"/>
      <c r="C48" s="95">
        <v>383</v>
      </c>
      <c r="D48" s="83" t="s">
        <v>185</v>
      </c>
      <c r="E48" s="85">
        <v>1704</v>
      </c>
      <c r="F48" s="87">
        <v>78</v>
      </c>
      <c r="G48" s="87">
        <v>7386</v>
      </c>
      <c r="H48" s="87">
        <v>57</v>
      </c>
      <c r="I48" s="105">
        <v>6267</v>
      </c>
      <c r="J48" s="105">
        <v>53</v>
      </c>
      <c r="K48" s="105">
        <v>6955</v>
      </c>
      <c r="L48" s="105">
        <v>13331</v>
      </c>
      <c r="M48" s="107">
        <v>11.85</v>
      </c>
      <c r="N48" s="109" t="s">
        <v>185</v>
      </c>
      <c r="O48" s="104">
        <v>383</v>
      </c>
      <c r="P48" s="100"/>
      <c r="Q48" s="101"/>
    </row>
    <row r="49" spans="1:17" ht="10.5" customHeight="1">
      <c r="A49" s="90"/>
      <c r="B49" s="94">
        <v>39</v>
      </c>
      <c r="C49" s="95"/>
      <c r="D49" s="83" t="s">
        <v>186</v>
      </c>
      <c r="E49" s="85">
        <v>236</v>
      </c>
      <c r="F49" s="87">
        <v>2</v>
      </c>
      <c r="G49" s="87">
        <v>2460</v>
      </c>
      <c r="H49" s="87">
        <v>2</v>
      </c>
      <c r="I49" s="105">
        <v>3727</v>
      </c>
      <c r="J49" s="105">
        <v>2</v>
      </c>
      <c r="K49" s="105">
        <v>2530</v>
      </c>
      <c r="L49" s="105">
        <v>6261</v>
      </c>
      <c r="M49" s="107">
        <v>33.89</v>
      </c>
      <c r="N49" s="109" t="s">
        <v>186</v>
      </c>
      <c r="O49" s="104"/>
      <c r="P49" s="103">
        <v>39</v>
      </c>
      <c r="Q49" s="101"/>
    </row>
    <row r="50" spans="1:17" ht="20.100000000000001" customHeight="1">
      <c r="A50" s="90"/>
      <c r="B50" s="91"/>
      <c r="C50" s="95">
        <v>390</v>
      </c>
      <c r="D50" s="83" t="s">
        <v>187</v>
      </c>
      <c r="E50" s="85">
        <v>236</v>
      </c>
      <c r="F50" s="87">
        <v>2</v>
      </c>
      <c r="G50" s="87">
        <v>2460</v>
      </c>
      <c r="H50" s="87">
        <v>2</v>
      </c>
      <c r="I50" s="105">
        <v>3727</v>
      </c>
      <c r="J50" s="105">
        <v>2</v>
      </c>
      <c r="K50" s="105">
        <v>2530</v>
      </c>
      <c r="L50" s="105">
        <v>6261</v>
      </c>
      <c r="M50" s="107">
        <v>33.89</v>
      </c>
      <c r="N50" s="109" t="s">
        <v>187</v>
      </c>
      <c r="O50" s="104">
        <v>390</v>
      </c>
      <c r="P50" s="100"/>
      <c r="Q50" s="101"/>
    </row>
    <row r="51" spans="1:17" ht="14.1" customHeight="1">
      <c r="A51" s="93" t="s">
        <v>199</v>
      </c>
      <c r="B51" s="91"/>
      <c r="C51" s="95"/>
      <c r="D51" s="84" t="s">
        <v>188</v>
      </c>
      <c r="E51" s="86">
        <v>160823</v>
      </c>
      <c r="F51" s="88">
        <v>1902</v>
      </c>
      <c r="G51" s="88">
        <v>786649</v>
      </c>
      <c r="H51" s="88">
        <v>1063</v>
      </c>
      <c r="I51" s="106">
        <v>628767</v>
      </c>
      <c r="J51" s="106">
        <v>1749</v>
      </c>
      <c r="K51" s="106">
        <v>663918</v>
      </c>
      <c r="L51" s="106">
        <v>1295497</v>
      </c>
      <c r="M51" s="108">
        <v>11.99</v>
      </c>
      <c r="N51" s="110" t="s">
        <v>188</v>
      </c>
      <c r="O51" s="104"/>
      <c r="P51" s="100"/>
      <c r="Q51" s="102" t="s">
        <v>199</v>
      </c>
    </row>
    <row r="52" spans="1:17" ht="10.5" customHeight="1">
      <c r="A52" s="90"/>
      <c r="B52" s="94">
        <v>41</v>
      </c>
      <c r="C52" s="95"/>
      <c r="D52" s="83" t="s">
        <v>189</v>
      </c>
      <c r="E52" s="85">
        <v>8976</v>
      </c>
      <c r="F52" s="87">
        <v>58</v>
      </c>
      <c r="G52" s="87">
        <v>130182</v>
      </c>
      <c r="H52" s="87">
        <v>60</v>
      </c>
      <c r="I52" s="105">
        <v>97706</v>
      </c>
      <c r="J52" s="105">
        <v>457</v>
      </c>
      <c r="K52" s="105">
        <v>110457</v>
      </c>
      <c r="L52" s="105">
        <v>208680</v>
      </c>
      <c r="M52" s="107">
        <v>20.65</v>
      </c>
      <c r="N52" s="109" t="s">
        <v>189</v>
      </c>
      <c r="O52" s="104"/>
      <c r="P52" s="103">
        <v>41</v>
      </c>
      <c r="Q52" s="101"/>
    </row>
    <row r="53" spans="1:17" ht="10.5" customHeight="1">
      <c r="A53" s="90"/>
      <c r="B53" s="91"/>
      <c r="C53" s="95">
        <v>410</v>
      </c>
      <c r="D53" s="83" t="s">
        <v>190</v>
      </c>
      <c r="E53" s="85">
        <v>8976</v>
      </c>
      <c r="F53" s="87">
        <v>58</v>
      </c>
      <c r="G53" s="87">
        <v>130182</v>
      </c>
      <c r="H53" s="87">
        <v>60</v>
      </c>
      <c r="I53" s="105">
        <v>97706</v>
      </c>
      <c r="J53" s="105">
        <v>457</v>
      </c>
      <c r="K53" s="105">
        <v>110457</v>
      </c>
      <c r="L53" s="105">
        <v>208680</v>
      </c>
      <c r="M53" s="107">
        <v>20.65</v>
      </c>
      <c r="N53" s="109" t="s">
        <v>190</v>
      </c>
      <c r="O53" s="104">
        <v>410</v>
      </c>
      <c r="P53" s="100"/>
      <c r="Q53" s="101"/>
    </row>
    <row r="54" spans="1:17" ht="10.5" customHeight="1">
      <c r="A54" s="90"/>
      <c r="B54" s="94">
        <v>42</v>
      </c>
      <c r="C54" s="95"/>
      <c r="D54" s="83" t="s">
        <v>191</v>
      </c>
      <c r="E54" s="85">
        <v>17386</v>
      </c>
      <c r="F54" s="87">
        <v>102</v>
      </c>
      <c r="G54" s="87">
        <v>191804</v>
      </c>
      <c r="H54" s="87">
        <v>-41</v>
      </c>
      <c r="I54" s="105">
        <v>149806</v>
      </c>
      <c r="J54" s="105">
        <v>173</v>
      </c>
      <c r="K54" s="105">
        <v>156470</v>
      </c>
      <c r="L54" s="105">
        <v>306409</v>
      </c>
      <c r="M54" s="107">
        <v>9.83</v>
      </c>
      <c r="N54" s="109" t="s">
        <v>191</v>
      </c>
      <c r="O54" s="104"/>
      <c r="P54" s="103">
        <v>42</v>
      </c>
      <c r="Q54" s="101"/>
    </row>
    <row r="55" spans="1:17" ht="10.5" customHeight="1">
      <c r="A55" s="90"/>
      <c r="B55" s="91"/>
      <c r="C55" s="95">
        <v>421</v>
      </c>
      <c r="D55" s="83" t="s">
        <v>192</v>
      </c>
      <c r="E55" s="85">
        <v>1223</v>
      </c>
      <c r="F55" s="113">
        <v>0</v>
      </c>
      <c r="G55" s="87">
        <v>11862</v>
      </c>
      <c r="H55" s="87">
        <v>0</v>
      </c>
      <c r="I55" s="105">
        <v>7457</v>
      </c>
      <c r="J55" s="105">
        <v>15</v>
      </c>
      <c r="K55" s="105">
        <v>8200</v>
      </c>
      <c r="L55" s="105">
        <v>15672</v>
      </c>
      <c r="M55" s="107">
        <v>9.9600000000000009</v>
      </c>
      <c r="N55" s="109" t="s">
        <v>192</v>
      </c>
      <c r="O55" s="104">
        <v>421</v>
      </c>
      <c r="P55" s="100"/>
      <c r="Q55" s="101"/>
    </row>
    <row r="56" spans="1:17" ht="10.5" customHeight="1">
      <c r="A56" s="90"/>
      <c r="B56" s="91"/>
      <c r="C56" s="95">
        <v>422</v>
      </c>
      <c r="D56" s="83" t="s">
        <v>193</v>
      </c>
      <c r="E56" s="85">
        <v>2889</v>
      </c>
      <c r="F56" s="87">
        <v>2</v>
      </c>
      <c r="G56" s="87">
        <v>33562</v>
      </c>
      <c r="H56" s="87">
        <v>-42</v>
      </c>
      <c r="I56" s="105">
        <v>25178</v>
      </c>
      <c r="J56" s="105">
        <v>49</v>
      </c>
      <c r="K56" s="105">
        <v>26468</v>
      </c>
      <c r="L56" s="105">
        <v>51652</v>
      </c>
      <c r="M56" s="107">
        <v>8.66</v>
      </c>
      <c r="N56" s="109" t="s">
        <v>193</v>
      </c>
      <c r="O56" s="104">
        <v>422</v>
      </c>
      <c r="P56" s="100"/>
      <c r="Q56" s="101"/>
    </row>
    <row r="57" spans="1:17" ht="10.5" customHeight="1">
      <c r="A57" s="90"/>
      <c r="B57" s="91"/>
      <c r="C57" s="95">
        <v>429</v>
      </c>
      <c r="D57" s="83" t="s">
        <v>194</v>
      </c>
      <c r="E57" s="85">
        <v>13274</v>
      </c>
      <c r="F57" s="87">
        <v>100</v>
      </c>
      <c r="G57" s="87">
        <v>146380</v>
      </c>
      <c r="H57" s="87">
        <v>1</v>
      </c>
      <c r="I57" s="105">
        <v>117172</v>
      </c>
      <c r="J57" s="105">
        <v>110</v>
      </c>
      <c r="K57" s="105">
        <v>121802</v>
      </c>
      <c r="L57" s="105">
        <v>239084</v>
      </c>
      <c r="M57" s="107">
        <v>10.08</v>
      </c>
      <c r="N57" s="109" t="s">
        <v>194</v>
      </c>
      <c r="O57" s="104">
        <v>429</v>
      </c>
      <c r="P57" s="100"/>
      <c r="Q57" s="101"/>
    </row>
    <row r="58" spans="1:17" ht="10.5" customHeight="1">
      <c r="A58" s="90"/>
      <c r="B58" s="94">
        <v>43</v>
      </c>
      <c r="C58" s="95"/>
      <c r="D58" s="83" t="s">
        <v>195</v>
      </c>
      <c r="E58" s="85">
        <v>134461</v>
      </c>
      <c r="F58" s="87">
        <v>1743</v>
      </c>
      <c r="G58" s="87">
        <v>464663</v>
      </c>
      <c r="H58" s="87">
        <v>1045</v>
      </c>
      <c r="I58" s="105">
        <v>381254</v>
      </c>
      <c r="J58" s="105">
        <v>1119</v>
      </c>
      <c r="K58" s="105">
        <v>396991</v>
      </c>
      <c r="L58" s="105">
        <v>780408</v>
      </c>
      <c r="M58" s="107">
        <v>10.72</v>
      </c>
      <c r="N58" s="109" t="s">
        <v>195</v>
      </c>
      <c r="O58" s="104"/>
      <c r="P58" s="103">
        <v>43</v>
      </c>
      <c r="Q58" s="101"/>
    </row>
    <row r="59" spans="1:17" ht="10.5" customHeight="1">
      <c r="A59" s="90"/>
      <c r="B59" s="91"/>
      <c r="C59" s="95">
        <v>431</v>
      </c>
      <c r="D59" s="83" t="s">
        <v>196</v>
      </c>
      <c r="E59" s="85">
        <v>6953</v>
      </c>
      <c r="F59" s="87">
        <v>7</v>
      </c>
      <c r="G59" s="87">
        <v>26979</v>
      </c>
      <c r="H59" s="87">
        <v>10</v>
      </c>
      <c r="I59" s="105">
        <v>23341</v>
      </c>
      <c r="J59" s="105">
        <v>12</v>
      </c>
      <c r="K59" s="105">
        <v>23893</v>
      </c>
      <c r="L59" s="105">
        <v>47256</v>
      </c>
      <c r="M59" s="107">
        <v>2.54</v>
      </c>
      <c r="N59" s="109" t="s">
        <v>196</v>
      </c>
      <c r="O59" s="104">
        <v>431</v>
      </c>
      <c r="P59" s="100"/>
      <c r="Q59" s="101"/>
    </row>
    <row r="60" spans="1:17" ht="5.0999999999999996" customHeight="1" thickBot="1">
      <c r="A60" s="21"/>
      <c r="B60" s="23"/>
      <c r="C60" s="23"/>
      <c r="D60" s="13"/>
      <c r="E60" s="17"/>
      <c r="F60" s="9"/>
      <c r="G60" s="9"/>
      <c r="H60" s="15"/>
      <c r="I60" s="13"/>
      <c r="J60" s="11"/>
      <c r="K60" s="11"/>
      <c r="L60" s="11"/>
      <c r="M60" s="35"/>
      <c r="N60" s="37"/>
      <c r="O60" s="9"/>
      <c r="P60" s="9"/>
      <c r="Q60" s="7"/>
    </row>
    <row r="62" spans="1:17" ht="15" customHeight="1"/>
  </sheetData>
  <mergeCells count="21">
    <mergeCell ref="H5:H6"/>
    <mergeCell ref="P3:P6"/>
    <mergeCell ref="A3:A6"/>
    <mergeCell ref="J5:J6"/>
    <mergeCell ref="C3:C6"/>
    <mergeCell ref="M5:M6"/>
    <mergeCell ref="O3:O6"/>
    <mergeCell ref="N3:N6"/>
    <mergeCell ref="E5:E6"/>
    <mergeCell ref="F5:F6"/>
    <mergeCell ref="G5:G6"/>
    <mergeCell ref="I5:I6"/>
    <mergeCell ref="I1:Q1"/>
    <mergeCell ref="A1:H1"/>
    <mergeCell ref="Q3:Q6"/>
    <mergeCell ref="F3:H3"/>
    <mergeCell ref="I3:M3"/>
    <mergeCell ref="K5:K6"/>
    <mergeCell ref="L5:L6"/>
    <mergeCell ref="B3:B6"/>
    <mergeCell ref="D3:D6"/>
  </mergeCells>
  <phoneticPr fontId="2" type="noConversion"/>
  <printOptions horizontalCentered="1"/>
  <pageMargins left="0.78740157480314965" right="0.78740157480314965" top="0.59055118110236227" bottom="1.1811023622047245" header="0.39370078740157483" footer="1.1811023622047245"/>
  <pageSetup paperSize="9" firstPageNumber="96" orientation="portrait" useFirstPageNumber="1" horizontalDpi="4294967292" r:id="rId1"/>
  <headerFooter alignWithMargins="0">
    <oddFooter>&amp;C&amp;10  - &amp;P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8"/>
  <sheetViews>
    <sheetView workbookViewId="0">
      <selection sqref="A1:H1"/>
    </sheetView>
  </sheetViews>
  <sheetFormatPr defaultRowHeight="16.5"/>
  <cols>
    <col min="1" max="2" width="3.625" style="3" customWidth="1"/>
    <col min="3" max="3" width="4.125" style="3" customWidth="1"/>
    <col min="4" max="4" width="28.625" style="3" customWidth="1"/>
    <col min="5" max="8" width="10.875" customWidth="1"/>
    <col min="9" max="9" width="9.125" style="3" customWidth="1"/>
    <col min="10" max="11" width="9.125" customWidth="1"/>
    <col min="12" max="12" width="10.625" customWidth="1"/>
    <col min="13" max="13" width="8.625" customWidth="1"/>
    <col min="14" max="14" width="27.625" customWidth="1"/>
    <col min="15" max="15" width="4.125" customWidth="1"/>
    <col min="16" max="16" width="3.625" customWidth="1"/>
    <col min="17" max="17" width="3.125" customWidth="1"/>
  </cols>
  <sheetData>
    <row r="1" spans="1:17" ht="30" customHeight="1">
      <c r="A1" s="98" t="s">
        <v>254</v>
      </c>
      <c r="B1" s="67"/>
      <c r="C1" s="67"/>
      <c r="D1" s="67"/>
      <c r="E1" s="67"/>
      <c r="F1" s="67"/>
      <c r="G1" s="67"/>
      <c r="H1" s="67"/>
      <c r="I1" s="66" t="s">
        <v>254</v>
      </c>
      <c r="J1" s="66"/>
      <c r="K1" s="66"/>
      <c r="L1" s="66"/>
      <c r="M1" s="66"/>
      <c r="N1" s="66"/>
      <c r="O1" s="66"/>
      <c r="P1" s="66"/>
      <c r="Q1" s="66"/>
    </row>
    <row r="2" spans="1:17" ht="15" customHeight="1" thickBot="1">
      <c r="A2" s="16"/>
      <c r="B2" s="16"/>
      <c r="C2" s="16"/>
      <c r="D2" s="16"/>
      <c r="E2" s="1"/>
      <c r="F2" s="18"/>
      <c r="G2" s="18"/>
      <c r="H2" s="32" t="s">
        <v>10</v>
      </c>
      <c r="J2" s="1"/>
      <c r="K2" s="1"/>
      <c r="L2" s="1"/>
      <c r="M2" s="1"/>
      <c r="N2" s="24"/>
      <c r="O2" s="24"/>
      <c r="P2" s="24"/>
      <c r="Q2" s="32" t="s">
        <v>16</v>
      </c>
    </row>
    <row r="3" spans="1:17" ht="12" customHeight="1">
      <c r="A3" s="48" t="s">
        <v>23</v>
      </c>
      <c r="B3" s="51" t="s">
        <v>24</v>
      </c>
      <c r="C3" s="51" t="s">
        <v>25</v>
      </c>
      <c r="D3" s="54" t="s">
        <v>26</v>
      </c>
      <c r="E3" s="33" t="s">
        <v>27</v>
      </c>
      <c r="F3" s="72" t="s">
        <v>1</v>
      </c>
      <c r="G3" s="73"/>
      <c r="H3" s="74"/>
      <c r="I3" s="75" t="s">
        <v>1</v>
      </c>
      <c r="J3" s="75"/>
      <c r="K3" s="75"/>
      <c r="L3" s="75"/>
      <c r="M3" s="76"/>
      <c r="N3" s="45" t="s">
        <v>6</v>
      </c>
      <c r="O3" s="44" t="s">
        <v>7</v>
      </c>
      <c r="P3" s="40" t="s">
        <v>8</v>
      </c>
      <c r="Q3" s="68" t="s">
        <v>9</v>
      </c>
    </row>
    <row r="4" spans="1:17" ht="5.0999999999999996" customHeight="1">
      <c r="A4" s="49"/>
      <c r="B4" s="52"/>
      <c r="C4" s="52"/>
      <c r="D4" s="55"/>
      <c r="E4" s="20"/>
      <c r="F4" s="25"/>
      <c r="G4" s="26"/>
      <c r="H4" s="29"/>
      <c r="I4" s="30"/>
      <c r="J4" s="28"/>
      <c r="K4" s="28"/>
      <c r="L4" s="27"/>
      <c r="M4" s="38"/>
      <c r="N4" s="46"/>
      <c r="O4" s="42"/>
      <c r="P4" s="41"/>
      <c r="Q4" s="69"/>
    </row>
    <row r="5" spans="1:17" ht="12" customHeight="1">
      <c r="A5" s="49"/>
      <c r="B5" s="52"/>
      <c r="C5" s="52"/>
      <c r="D5" s="55"/>
      <c r="E5" s="96" t="s">
        <v>89</v>
      </c>
      <c r="F5" s="97" t="s">
        <v>83</v>
      </c>
      <c r="G5" s="97" t="s">
        <v>84</v>
      </c>
      <c r="H5" s="97" t="s">
        <v>85</v>
      </c>
      <c r="I5" s="112" t="s">
        <v>93</v>
      </c>
      <c r="J5" s="97" t="s">
        <v>91</v>
      </c>
      <c r="K5" s="97" t="s">
        <v>89</v>
      </c>
      <c r="L5" s="97" t="s">
        <v>92</v>
      </c>
      <c r="M5" s="79" t="s">
        <v>28</v>
      </c>
      <c r="N5" s="46"/>
      <c r="O5" s="42"/>
      <c r="P5" s="42"/>
      <c r="Q5" s="70"/>
    </row>
    <row r="6" spans="1:17" ht="12" customHeight="1" thickBot="1">
      <c r="A6" s="50"/>
      <c r="B6" s="53"/>
      <c r="C6" s="53"/>
      <c r="D6" s="56"/>
      <c r="E6" s="57"/>
      <c r="F6" s="39"/>
      <c r="G6" s="39"/>
      <c r="H6" s="39"/>
      <c r="I6" s="77"/>
      <c r="J6" s="39"/>
      <c r="K6" s="39"/>
      <c r="L6" s="78"/>
      <c r="M6" s="80"/>
      <c r="N6" s="47"/>
      <c r="O6" s="43"/>
      <c r="P6" s="43"/>
      <c r="Q6" s="71"/>
    </row>
    <row r="7" spans="1:17" ht="5.0999999999999996" customHeight="1">
      <c r="A7" s="14"/>
      <c r="B7" s="22"/>
      <c r="C7" s="22"/>
      <c r="D7" s="19"/>
      <c r="E7" s="4"/>
      <c r="F7" s="5"/>
      <c r="G7" s="5"/>
      <c r="H7" s="6"/>
      <c r="I7" s="12"/>
      <c r="J7" s="10"/>
      <c r="K7" s="10"/>
      <c r="L7" s="10"/>
      <c r="M7" s="34"/>
      <c r="N7" s="36"/>
      <c r="O7" s="6"/>
      <c r="P7" s="6"/>
      <c r="Q7" s="8"/>
    </row>
    <row r="8" spans="1:17" ht="10.5" customHeight="1">
      <c r="A8" s="90"/>
      <c r="B8" s="91"/>
      <c r="C8" s="95">
        <v>432</v>
      </c>
      <c r="D8" s="83" t="s">
        <v>253</v>
      </c>
      <c r="E8" s="85">
        <v>2443</v>
      </c>
      <c r="F8" s="87">
        <v>2</v>
      </c>
      <c r="G8" s="87">
        <v>6943</v>
      </c>
      <c r="H8" s="87">
        <v>3</v>
      </c>
      <c r="I8" s="105">
        <v>4952</v>
      </c>
      <c r="J8" s="105">
        <v>1</v>
      </c>
      <c r="K8" s="105">
        <v>5580</v>
      </c>
      <c r="L8" s="105">
        <v>10536</v>
      </c>
      <c r="M8" s="107">
        <v>18</v>
      </c>
      <c r="N8" s="109" t="s">
        <v>253</v>
      </c>
      <c r="O8" s="104">
        <v>432</v>
      </c>
      <c r="P8" s="100"/>
      <c r="Q8" s="101"/>
    </row>
    <row r="9" spans="1:17" ht="20.100000000000001" customHeight="1">
      <c r="A9" s="90"/>
      <c r="B9" s="91"/>
      <c r="C9" s="95">
        <v>433</v>
      </c>
      <c r="D9" s="83" t="s">
        <v>202</v>
      </c>
      <c r="E9" s="85">
        <v>49775</v>
      </c>
      <c r="F9" s="87">
        <v>1473</v>
      </c>
      <c r="G9" s="87">
        <v>203839</v>
      </c>
      <c r="H9" s="87">
        <v>784</v>
      </c>
      <c r="I9" s="105">
        <v>171223</v>
      </c>
      <c r="J9" s="105">
        <v>743</v>
      </c>
      <c r="K9" s="105">
        <v>174376</v>
      </c>
      <c r="L9" s="105">
        <v>347125</v>
      </c>
      <c r="M9" s="107">
        <v>6.9</v>
      </c>
      <c r="N9" s="109" t="s">
        <v>202</v>
      </c>
      <c r="O9" s="104">
        <v>433</v>
      </c>
      <c r="P9" s="100"/>
      <c r="Q9" s="101"/>
    </row>
    <row r="10" spans="1:17" ht="10.5" customHeight="1">
      <c r="A10" s="90"/>
      <c r="B10" s="91"/>
      <c r="C10" s="95">
        <v>434</v>
      </c>
      <c r="D10" s="83" t="s">
        <v>203</v>
      </c>
      <c r="E10" s="85">
        <v>57045</v>
      </c>
      <c r="F10" s="87">
        <v>239</v>
      </c>
      <c r="G10" s="87">
        <v>117582</v>
      </c>
      <c r="H10" s="87">
        <v>152</v>
      </c>
      <c r="I10" s="105">
        <v>91752</v>
      </c>
      <c r="J10" s="105">
        <v>265</v>
      </c>
      <c r="K10" s="105">
        <v>101498</v>
      </c>
      <c r="L10" s="105">
        <v>193667</v>
      </c>
      <c r="M10" s="107">
        <v>17.079999999999998</v>
      </c>
      <c r="N10" s="109" t="s">
        <v>203</v>
      </c>
      <c r="O10" s="104">
        <v>434</v>
      </c>
      <c r="P10" s="100"/>
      <c r="Q10" s="101"/>
    </row>
    <row r="11" spans="1:17" ht="10.5" customHeight="1">
      <c r="A11" s="90"/>
      <c r="B11" s="91"/>
      <c r="C11" s="95">
        <v>439</v>
      </c>
      <c r="D11" s="83" t="s">
        <v>204</v>
      </c>
      <c r="E11" s="85">
        <v>18245</v>
      </c>
      <c r="F11" s="87">
        <v>21</v>
      </c>
      <c r="G11" s="87">
        <v>109320</v>
      </c>
      <c r="H11" s="87">
        <v>97</v>
      </c>
      <c r="I11" s="105">
        <v>89985</v>
      </c>
      <c r="J11" s="105">
        <v>97</v>
      </c>
      <c r="K11" s="105">
        <v>91644</v>
      </c>
      <c r="L11" s="105">
        <v>181824</v>
      </c>
      <c r="M11" s="107">
        <v>13.85</v>
      </c>
      <c r="N11" s="109" t="s">
        <v>204</v>
      </c>
      <c r="O11" s="104">
        <v>439</v>
      </c>
      <c r="P11" s="100"/>
      <c r="Q11" s="101"/>
    </row>
    <row r="12" spans="1:17" ht="14.1" customHeight="1">
      <c r="A12" s="93" t="s">
        <v>249</v>
      </c>
      <c r="B12" s="91"/>
      <c r="C12" s="95"/>
      <c r="D12" s="84" t="s">
        <v>205</v>
      </c>
      <c r="E12" s="86">
        <v>731599</v>
      </c>
      <c r="F12" s="88">
        <v>147949</v>
      </c>
      <c r="G12" s="88">
        <v>3252528</v>
      </c>
      <c r="H12" s="88">
        <v>161636</v>
      </c>
      <c r="I12" s="106">
        <v>2803990</v>
      </c>
      <c r="J12" s="106">
        <v>161251</v>
      </c>
      <c r="K12" s="106">
        <v>2963484</v>
      </c>
      <c r="L12" s="106">
        <v>6090361</v>
      </c>
      <c r="M12" s="108">
        <v>6.53</v>
      </c>
      <c r="N12" s="110" t="s">
        <v>205</v>
      </c>
      <c r="O12" s="104"/>
      <c r="P12" s="100"/>
      <c r="Q12" s="102" t="s">
        <v>249</v>
      </c>
    </row>
    <row r="13" spans="1:17" ht="10.5" customHeight="1">
      <c r="A13" s="90"/>
      <c r="B13" s="94" t="s">
        <v>250</v>
      </c>
      <c r="C13" s="95"/>
      <c r="D13" s="83" t="s">
        <v>206</v>
      </c>
      <c r="E13" s="85">
        <v>329103</v>
      </c>
      <c r="F13" s="87">
        <v>120217</v>
      </c>
      <c r="G13" s="87">
        <v>2228428</v>
      </c>
      <c r="H13" s="87">
        <v>133740</v>
      </c>
      <c r="I13" s="105">
        <v>1878311</v>
      </c>
      <c r="J13" s="105">
        <v>132273</v>
      </c>
      <c r="K13" s="105">
        <v>2048292</v>
      </c>
      <c r="L13" s="105">
        <v>4192615</v>
      </c>
      <c r="M13" s="107">
        <v>7.14</v>
      </c>
      <c r="N13" s="109" t="s">
        <v>206</v>
      </c>
      <c r="O13" s="104"/>
      <c r="P13" s="103" t="s">
        <v>250</v>
      </c>
      <c r="Q13" s="101"/>
    </row>
    <row r="14" spans="1:17" ht="10.5" customHeight="1">
      <c r="A14" s="90"/>
      <c r="B14" s="91"/>
      <c r="C14" s="95">
        <v>451</v>
      </c>
      <c r="D14" s="83" t="s">
        <v>207</v>
      </c>
      <c r="E14" s="85">
        <v>10599</v>
      </c>
      <c r="F14" s="87">
        <v>27710</v>
      </c>
      <c r="G14" s="87">
        <v>149135</v>
      </c>
      <c r="H14" s="87">
        <v>22342</v>
      </c>
      <c r="I14" s="105">
        <v>118788</v>
      </c>
      <c r="J14" s="105">
        <v>30760</v>
      </c>
      <c r="K14" s="105">
        <v>123288</v>
      </c>
      <c r="L14" s="105">
        <v>295177</v>
      </c>
      <c r="M14" s="107">
        <v>7.2</v>
      </c>
      <c r="N14" s="109" t="s">
        <v>207</v>
      </c>
      <c r="O14" s="104">
        <v>451</v>
      </c>
      <c r="P14" s="100"/>
      <c r="Q14" s="101"/>
    </row>
    <row r="15" spans="1:17" ht="10.5" customHeight="1">
      <c r="A15" s="90"/>
      <c r="B15" s="91"/>
      <c r="C15" s="95">
        <v>452</v>
      </c>
      <c r="D15" s="83" t="s">
        <v>208</v>
      </c>
      <c r="E15" s="85">
        <v>5985</v>
      </c>
      <c r="F15" s="87">
        <v>2876</v>
      </c>
      <c r="G15" s="87">
        <v>64267</v>
      </c>
      <c r="H15" s="87">
        <v>2728</v>
      </c>
      <c r="I15" s="105">
        <v>55553</v>
      </c>
      <c r="J15" s="105">
        <v>3327</v>
      </c>
      <c r="K15" s="105">
        <v>56127</v>
      </c>
      <c r="L15" s="105">
        <v>117734</v>
      </c>
      <c r="M15" s="107">
        <v>1.25</v>
      </c>
      <c r="N15" s="109" t="s">
        <v>208</v>
      </c>
      <c r="O15" s="104">
        <v>452</v>
      </c>
      <c r="P15" s="100"/>
      <c r="Q15" s="101"/>
    </row>
    <row r="16" spans="1:17" ht="10.5" customHeight="1">
      <c r="A16" s="90"/>
      <c r="B16" s="91"/>
      <c r="C16" s="95">
        <v>453</v>
      </c>
      <c r="D16" s="83" t="s">
        <v>209</v>
      </c>
      <c r="E16" s="85">
        <v>4988</v>
      </c>
      <c r="F16" s="87">
        <v>378</v>
      </c>
      <c r="G16" s="87">
        <v>27663</v>
      </c>
      <c r="H16" s="87">
        <v>135</v>
      </c>
      <c r="I16" s="105">
        <v>24971</v>
      </c>
      <c r="J16" s="105">
        <v>127</v>
      </c>
      <c r="K16" s="105">
        <v>25682</v>
      </c>
      <c r="L16" s="105">
        <v>50916</v>
      </c>
      <c r="M16" s="107">
        <v>-1.1200000000000001</v>
      </c>
      <c r="N16" s="109" t="s">
        <v>209</v>
      </c>
      <c r="O16" s="104">
        <v>453</v>
      </c>
      <c r="P16" s="100"/>
      <c r="Q16" s="101"/>
    </row>
    <row r="17" spans="1:17" ht="10.5" customHeight="1">
      <c r="A17" s="90"/>
      <c r="B17" s="91"/>
      <c r="C17" s="95">
        <v>454</v>
      </c>
      <c r="D17" s="83" t="s">
        <v>210</v>
      </c>
      <c r="E17" s="85">
        <v>55499</v>
      </c>
      <c r="F17" s="87">
        <v>2589</v>
      </c>
      <c r="G17" s="87">
        <v>309558</v>
      </c>
      <c r="H17" s="87">
        <v>1586</v>
      </c>
      <c r="I17" s="105">
        <v>281627</v>
      </c>
      <c r="J17" s="105">
        <v>2023</v>
      </c>
      <c r="K17" s="105">
        <v>273708</v>
      </c>
      <c r="L17" s="105">
        <v>558945</v>
      </c>
      <c r="M17" s="107">
        <v>4.6500000000000004</v>
      </c>
      <c r="N17" s="109" t="s">
        <v>210</v>
      </c>
      <c r="O17" s="104">
        <v>454</v>
      </c>
      <c r="P17" s="100"/>
      <c r="Q17" s="101"/>
    </row>
    <row r="18" spans="1:17" ht="10.5" customHeight="1">
      <c r="A18" s="90"/>
      <c r="B18" s="91"/>
      <c r="C18" s="95">
        <v>455</v>
      </c>
      <c r="D18" s="83" t="s">
        <v>211</v>
      </c>
      <c r="E18" s="85">
        <v>19891</v>
      </c>
      <c r="F18" s="87">
        <v>7706</v>
      </c>
      <c r="G18" s="87">
        <v>76708</v>
      </c>
      <c r="H18" s="87">
        <v>5795</v>
      </c>
      <c r="I18" s="105">
        <v>64275</v>
      </c>
      <c r="J18" s="105">
        <v>6641</v>
      </c>
      <c r="K18" s="105">
        <v>63364</v>
      </c>
      <c r="L18" s="105">
        <v>140074</v>
      </c>
      <c r="M18" s="107">
        <v>1.37</v>
      </c>
      <c r="N18" s="109" t="s">
        <v>211</v>
      </c>
      <c r="O18" s="104">
        <v>455</v>
      </c>
      <c r="P18" s="100"/>
      <c r="Q18" s="101"/>
    </row>
    <row r="19" spans="1:17" ht="10.5" customHeight="1">
      <c r="A19" s="90"/>
      <c r="B19" s="91"/>
      <c r="C19" s="95">
        <v>456</v>
      </c>
      <c r="D19" s="83" t="s">
        <v>212</v>
      </c>
      <c r="E19" s="85">
        <v>35916</v>
      </c>
      <c r="F19" s="87">
        <v>4257</v>
      </c>
      <c r="G19" s="87">
        <v>160183</v>
      </c>
      <c r="H19" s="87">
        <v>2345</v>
      </c>
      <c r="I19" s="105">
        <v>141972</v>
      </c>
      <c r="J19" s="105">
        <v>2931</v>
      </c>
      <c r="K19" s="105">
        <v>147091</v>
      </c>
      <c r="L19" s="105">
        <v>294338</v>
      </c>
      <c r="M19" s="107">
        <v>5.86</v>
      </c>
      <c r="N19" s="109" t="s">
        <v>212</v>
      </c>
      <c r="O19" s="104">
        <v>456</v>
      </c>
      <c r="P19" s="100"/>
      <c r="Q19" s="101"/>
    </row>
    <row r="20" spans="1:17" ht="20.100000000000001" customHeight="1">
      <c r="A20" s="90"/>
      <c r="B20" s="91"/>
      <c r="C20" s="95">
        <v>457</v>
      </c>
      <c r="D20" s="83" t="s">
        <v>213</v>
      </c>
      <c r="E20" s="85">
        <v>16325</v>
      </c>
      <c r="F20" s="87">
        <v>652</v>
      </c>
      <c r="G20" s="87">
        <v>110739</v>
      </c>
      <c r="H20" s="87">
        <v>624</v>
      </c>
      <c r="I20" s="105">
        <v>94070</v>
      </c>
      <c r="J20" s="105">
        <v>617</v>
      </c>
      <c r="K20" s="105">
        <v>100274</v>
      </c>
      <c r="L20" s="105">
        <v>195585</v>
      </c>
      <c r="M20" s="107">
        <v>4.53</v>
      </c>
      <c r="N20" s="109" t="s">
        <v>213</v>
      </c>
      <c r="O20" s="104">
        <v>457</v>
      </c>
      <c r="P20" s="100"/>
      <c r="Q20" s="101"/>
    </row>
    <row r="21" spans="1:17" ht="10.5" customHeight="1">
      <c r="A21" s="90"/>
      <c r="B21" s="91"/>
      <c r="C21" s="95">
        <v>458</v>
      </c>
      <c r="D21" s="83" t="s">
        <v>214</v>
      </c>
      <c r="E21" s="85">
        <v>10904</v>
      </c>
      <c r="F21" s="87">
        <v>2330</v>
      </c>
      <c r="G21" s="87">
        <v>41352</v>
      </c>
      <c r="H21" s="87">
        <v>2561</v>
      </c>
      <c r="I21" s="105">
        <v>32092</v>
      </c>
      <c r="J21" s="105">
        <v>2141</v>
      </c>
      <c r="K21" s="105">
        <v>33364</v>
      </c>
      <c r="L21" s="105">
        <v>70157</v>
      </c>
      <c r="M21" s="107">
        <v>-8.1</v>
      </c>
      <c r="N21" s="109" t="s">
        <v>214</v>
      </c>
      <c r="O21" s="104">
        <v>458</v>
      </c>
      <c r="P21" s="100"/>
      <c r="Q21" s="101"/>
    </row>
    <row r="22" spans="1:17" ht="10.5" customHeight="1">
      <c r="A22" s="90"/>
      <c r="B22" s="91"/>
      <c r="C22" s="95">
        <v>461</v>
      </c>
      <c r="D22" s="83" t="s">
        <v>215</v>
      </c>
      <c r="E22" s="85">
        <v>46271</v>
      </c>
      <c r="F22" s="87">
        <v>7505</v>
      </c>
      <c r="G22" s="87">
        <v>286697</v>
      </c>
      <c r="H22" s="87">
        <v>7402</v>
      </c>
      <c r="I22" s="105">
        <v>184902</v>
      </c>
      <c r="J22" s="105">
        <v>7206</v>
      </c>
      <c r="K22" s="105">
        <v>210824</v>
      </c>
      <c r="L22" s="105">
        <v>410335</v>
      </c>
      <c r="M22" s="107">
        <v>-18.77</v>
      </c>
      <c r="N22" s="109" t="s">
        <v>215</v>
      </c>
      <c r="O22" s="104">
        <v>461</v>
      </c>
      <c r="P22" s="100"/>
      <c r="Q22" s="101"/>
    </row>
    <row r="23" spans="1:17" ht="10.5" customHeight="1">
      <c r="A23" s="90"/>
      <c r="B23" s="91"/>
      <c r="C23" s="95">
        <v>462</v>
      </c>
      <c r="D23" s="83" t="s">
        <v>216</v>
      </c>
      <c r="E23" s="85">
        <v>12270</v>
      </c>
      <c r="F23" s="87">
        <v>12243</v>
      </c>
      <c r="G23" s="87">
        <v>104998</v>
      </c>
      <c r="H23" s="87">
        <v>13178</v>
      </c>
      <c r="I23" s="105">
        <v>81365</v>
      </c>
      <c r="J23" s="105">
        <v>13743</v>
      </c>
      <c r="K23" s="105">
        <v>92503</v>
      </c>
      <c r="L23" s="105">
        <v>200789</v>
      </c>
      <c r="M23" s="107">
        <v>-3.41</v>
      </c>
      <c r="N23" s="109" t="s">
        <v>216</v>
      </c>
      <c r="O23" s="104">
        <v>462</v>
      </c>
      <c r="P23" s="100"/>
      <c r="Q23" s="101"/>
    </row>
    <row r="24" spans="1:17" ht="10.5" customHeight="1">
      <c r="A24" s="90"/>
      <c r="B24" s="91"/>
      <c r="C24" s="95">
        <v>463</v>
      </c>
      <c r="D24" s="83" t="s">
        <v>217</v>
      </c>
      <c r="E24" s="85">
        <v>1784</v>
      </c>
      <c r="F24" s="87">
        <v>134</v>
      </c>
      <c r="G24" s="87">
        <v>47425</v>
      </c>
      <c r="H24" s="87">
        <v>194</v>
      </c>
      <c r="I24" s="105">
        <v>48334</v>
      </c>
      <c r="J24" s="105">
        <v>330</v>
      </c>
      <c r="K24" s="105">
        <v>46292</v>
      </c>
      <c r="L24" s="105">
        <v>95150</v>
      </c>
      <c r="M24" s="107">
        <v>-3.76</v>
      </c>
      <c r="N24" s="109" t="s">
        <v>217</v>
      </c>
      <c r="O24" s="104">
        <v>463</v>
      </c>
      <c r="P24" s="100"/>
      <c r="Q24" s="101"/>
    </row>
    <row r="25" spans="1:17" ht="10.5" customHeight="1">
      <c r="A25" s="90"/>
      <c r="B25" s="91"/>
      <c r="C25" s="95">
        <v>464</v>
      </c>
      <c r="D25" s="83" t="s">
        <v>218</v>
      </c>
      <c r="E25" s="85">
        <v>71099</v>
      </c>
      <c r="F25" s="87">
        <v>45437</v>
      </c>
      <c r="G25" s="87">
        <v>610968</v>
      </c>
      <c r="H25" s="87">
        <v>55153</v>
      </c>
      <c r="I25" s="105">
        <v>496877</v>
      </c>
      <c r="J25" s="105">
        <v>54763</v>
      </c>
      <c r="K25" s="105">
        <v>584279</v>
      </c>
      <c r="L25" s="105">
        <v>1191072</v>
      </c>
      <c r="M25" s="107">
        <v>15.98</v>
      </c>
      <c r="N25" s="109" t="s">
        <v>218</v>
      </c>
      <c r="O25" s="104">
        <v>464</v>
      </c>
      <c r="P25" s="100"/>
      <c r="Q25" s="101"/>
    </row>
    <row r="26" spans="1:17" ht="20.100000000000001" customHeight="1">
      <c r="A26" s="90"/>
      <c r="B26" s="91"/>
      <c r="C26" s="95">
        <v>465</v>
      </c>
      <c r="D26" s="83" t="s">
        <v>219</v>
      </c>
      <c r="E26" s="85">
        <v>15466</v>
      </c>
      <c r="F26" s="87">
        <v>3859</v>
      </c>
      <c r="G26" s="87">
        <v>164973</v>
      </c>
      <c r="H26" s="87">
        <v>16574</v>
      </c>
      <c r="I26" s="105">
        <v>134033</v>
      </c>
      <c r="J26" s="105">
        <v>4126</v>
      </c>
      <c r="K26" s="105">
        <v>150009</v>
      </c>
      <c r="L26" s="105">
        <v>304742</v>
      </c>
      <c r="M26" s="107">
        <v>6.37</v>
      </c>
      <c r="N26" s="109" t="s">
        <v>219</v>
      </c>
      <c r="O26" s="104">
        <v>465</v>
      </c>
      <c r="P26" s="100"/>
      <c r="Q26" s="101"/>
    </row>
    <row r="27" spans="1:17" ht="10.5" customHeight="1">
      <c r="A27" s="90"/>
      <c r="B27" s="91"/>
      <c r="C27" s="95">
        <v>469</v>
      </c>
      <c r="D27" s="83" t="s">
        <v>220</v>
      </c>
      <c r="E27" s="85">
        <v>22106</v>
      </c>
      <c r="F27" s="87">
        <v>2541</v>
      </c>
      <c r="G27" s="87">
        <v>73761</v>
      </c>
      <c r="H27" s="87">
        <v>3124</v>
      </c>
      <c r="I27" s="105">
        <v>119452</v>
      </c>
      <c r="J27" s="105">
        <v>3537</v>
      </c>
      <c r="K27" s="105">
        <v>141486</v>
      </c>
      <c r="L27" s="105">
        <v>267600</v>
      </c>
      <c r="M27" s="107">
        <v>104.28</v>
      </c>
      <c r="N27" s="109" t="s">
        <v>220</v>
      </c>
      <c r="O27" s="104">
        <v>469</v>
      </c>
      <c r="P27" s="100"/>
      <c r="Q27" s="101"/>
    </row>
    <row r="28" spans="1:17" ht="10.5" customHeight="1">
      <c r="A28" s="90"/>
      <c r="B28" s="94" t="s">
        <v>251</v>
      </c>
      <c r="C28" s="95"/>
      <c r="D28" s="83" t="s">
        <v>221</v>
      </c>
      <c r="E28" s="85">
        <v>402496</v>
      </c>
      <c r="F28" s="87">
        <v>27732</v>
      </c>
      <c r="G28" s="87">
        <v>1024100</v>
      </c>
      <c r="H28" s="87">
        <v>27896</v>
      </c>
      <c r="I28" s="105">
        <v>925680</v>
      </c>
      <c r="J28" s="105">
        <v>28978</v>
      </c>
      <c r="K28" s="105">
        <v>915193</v>
      </c>
      <c r="L28" s="105">
        <v>1897746</v>
      </c>
      <c r="M28" s="107">
        <v>5.19</v>
      </c>
      <c r="N28" s="109" t="s">
        <v>221</v>
      </c>
      <c r="O28" s="104"/>
      <c r="P28" s="103" t="s">
        <v>251</v>
      </c>
      <c r="Q28" s="101"/>
    </row>
    <row r="29" spans="1:17" ht="10.5" customHeight="1">
      <c r="A29" s="90"/>
      <c r="B29" s="91"/>
      <c r="C29" s="95">
        <v>471</v>
      </c>
      <c r="D29" s="83" t="s">
        <v>222</v>
      </c>
      <c r="E29" s="85">
        <v>37437</v>
      </c>
      <c r="F29" s="87">
        <v>1143</v>
      </c>
      <c r="G29" s="87">
        <v>285124</v>
      </c>
      <c r="H29" s="87">
        <v>1219</v>
      </c>
      <c r="I29" s="105">
        <v>277526</v>
      </c>
      <c r="J29" s="105">
        <v>988</v>
      </c>
      <c r="K29" s="105">
        <v>253998</v>
      </c>
      <c r="L29" s="105">
        <v>533731</v>
      </c>
      <c r="M29" s="107">
        <v>5.0999999999999996</v>
      </c>
      <c r="N29" s="109" t="s">
        <v>222</v>
      </c>
      <c r="O29" s="104">
        <v>471</v>
      </c>
      <c r="P29" s="100"/>
      <c r="Q29" s="101"/>
    </row>
    <row r="30" spans="1:17" ht="20.100000000000001" customHeight="1">
      <c r="A30" s="90"/>
      <c r="B30" s="91"/>
      <c r="C30" s="95">
        <v>472</v>
      </c>
      <c r="D30" s="83" t="s">
        <v>223</v>
      </c>
      <c r="E30" s="85">
        <v>103096</v>
      </c>
      <c r="F30" s="87">
        <v>4424</v>
      </c>
      <c r="G30" s="87">
        <v>82228</v>
      </c>
      <c r="H30" s="87">
        <v>4282</v>
      </c>
      <c r="I30" s="105">
        <v>77459</v>
      </c>
      <c r="J30" s="105">
        <v>4328</v>
      </c>
      <c r="K30" s="105">
        <v>71911</v>
      </c>
      <c r="L30" s="105">
        <v>157979</v>
      </c>
      <c r="M30" s="107">
        <v>5.28</v>
      </c>
      <c r="N30" s="109" t="s">
        <v>223</v>
      </c>
      <c r="O30" s="104">
        <v>472</v>
      </c>
      <c r="P30" s="100"/>
      <c r="Q30" s="101"/>
    </row>
    <row r="31" spans="1:17" ht="10.5" customHeight="1">
      <c r="A31" s="90"/>
      <c r="B31" s="91"/>
      <c r="C31" s="95">
        <v>473</v>
      </c>
      <c r="D31" s="83" t="s">
        <v>224</v>
      </c>
      <c r="E31" s="85">
        <v>32313</v>
      </c>
      <c r="F31" s="87">
        <v>2117</v>
      </c>
      <c r="G31" s="87">
        <v>49367</v>
      </c>
      <c r="H31" s="87">
        <v>2085</v>
      </c>
      <c r="I31" s="105">
        <v>42268</v>
      </c>
      <c r="J31" s="105">
        <v>2206</v>
      </c>
      <c r="K31" s="105">
        <v>38338</v>
      </c>
      <c r="L31" s="105">
        <v>84897</v>
      </c>
      <c r="M31" s="107">
        <v>5.0599999999999996</v>
      </c>
      <c r="N31" s="109" t="s">
        <v>224</v>
      </c>
      <c r="O31" s="104">
        <v>473</v>
      </c>
      <c r="P31" s="100"/>
      <c r="Q31" s="101"/>
    </row>
    <row r="32" spans="1:17" ht="20.100000000000001" customHeight="1">
      <c r="A32" s="90"/>
      <c r="B32" s="91"/>
      <c r="C32" s="95">
        <v>474</v>
      </c>
      <c r="D32" s="83" t="s">
        <v>225</v>
      </c>
      <c r="E32" s="85">
        <v>50204</v>
      </c>
      <c r="F32" s="87">
        <v>3411</v>
      </c>
      <c r="G32" s="87">
        <v>73639</v>
      </c>
      <c r="H32" s="87">
        <v>3400</v>
      </c>
      <c r="I32" s="105">
        <v>68136</v>
      </c>
      <c r="J32" s="105">
        <v>3446</v>
      </c>
      <c r="K32" s="105">
        <v>75966</v>
      </c>
      <c r="L32" s="105">
        <v>150947</v>
      </c>
      <c r="M32" s="107">
        <v>11.04</v>
      </c>
      <c r="N32" s="109" t="s">
        <v>225</v>
      </c>
      <c r="O32" s="104">
        <v>474</v>
      </c>
      <c r="P32" s="100"/>
      <c r="Q32" s="101"/>
    </row>
    <row r="33" spans="1:17" ht="20.100000000000001" customHeight="1">
      <c r="A33" s="90"/>
      <c r="B33" s="91"/>
      <c r="C33" s="95">
        <v>475</v>
      </c>
      <c r="D33" s="83" t="s">
        <v>226</v>
      </c>
      <c r="E33" s="85">
        <v>25763</v>
      </c>
      <c r="F33" s="87">
        <v>1682</v>
      </c>
      <c r="G33" s="87">
        <v>44326</v>
      </c>
      <c r="H33" s="87">
        <v>1475</v>
      </c>
      <c r="I33" s="105">
        <v>38890</v>
      </c>
      <c r="J33" s="105">
        <v>1460</v>
      </c>
      <c r="K33" s="105">
        <v>40820</v>
      </c>
      <c r="L33" s="105">
        <v>82644</v>
      </c>
      <c r="M33" s="107">
        <v>3.35</v>
      </c>
      <c r="N33" s="109" t="s">
        <v>226</v>
      </c>
      <c r="O33" s="104">
        <v>475</v>
      </c>
      <c r="P33" s="100"/>
      <c r="Q33" s="101"/>
    </row>
    <row r="34" spans="1:17" ht="20.100000000000001" customHeight="1">
      <c r="A34" s="90"/>
      <c r="B34" s="91"/>
      <c r="C34" s="95">
        <v>476</v>
      </c>
      <c r="D34" s="83" t="s">
        <v>227</v>
      </c>
      <c r="E34" s="85">
        <v>14860</v>
      </c>
      <c r="F34" s="87">
        <v>928</v>
      </c>
      <c r="G34" s="87">
        <v>18814</v>
      </c>
      <c r="H34" s="87">
        <v>950</v>
      </c>
      <c r="I34" s="105">
        <v>15355</v>
      </c>
      <c r="J34" s="105">
        <v>1033</v>
      </c>
      <c r="K34" s="105">
        <v>15385</v>
      </c>
      <c r="L34" s="105">
        <v>32723</v>
      </c>
      <c r="M34" s="107">
        <v>-3.85</v>
      </c>
      <c r="N34" s="109" t="s">
        <v>227</v>
      </c>
      <c r="O34" s="104">
        <v>476</v>
      </c>
      <c r="P34" s="100"/>
      <c r="Q34" s="101"/>
    </row>
    <row r="35" spans="1:17" ht="10.5" customHeight="1">
      <c r="A35" s="90"/>
      <c r="B35" s="91"/>
      <c r="C35" s="95">
        <v>481</v>
      </c>
      <c r="D35" s="83" t="s">
        <v>228</v>
      </c>
      <c r="E35" s="85">
        <v>10875</v>
      </c>
      <c r="F35" s="87">
        <v>558</v>
      </c>
      <c r="G35" s="87">
        <v>20036</v>
      </c>
      <c r="H35" s="87">
        <v>545</v>
      </c>
      <c r="I35" s="105">
        <v>16987</v>
      </c>
      <c r="J35" s="105">
        <v>970</v>
      </c>
      <c r="K35" s="105">
        <v>17468</v>
      </c>
      <c r="L35" s="105">
        <v>35970</v>
      </c>
      <c r="M35" s="107">
        <v>1.85</v>
      </c>
      <c r="N35" s="109" t="s">
        <v>228</v>
      </c>
      <c r="O35" s="104">
        <v>481</v>
      </c>
      <c r="P35" s="100"/>
      <c r="Q35" s="101"/>
    </row>
    <row r="36" spans="1:17" ht="10.5" customHeight="1">
      <c r="A36" s="90"/>
      <c r="B36" s="91"/>
      <c r="C36" s="95">
        <v>482</v>
      </c>
      <c r="D36" s="83" t="s">
        <v>229</v>
      </c>
      <c r="E36" s="85">
        <v>5638</v>
      </c>
      <c r="F36" s="87">
        <v>915</v>
      </c>
      <c r="G36" s="87">
        <v>108643</v>
      </c>
      <c r="H36" s="87">
        <v>916</v>
      </c>
      <c r="I36" s="105">
        <v>104211</v>
      </c>
      <c r="J36" s="105">
        <v>914</v>
      </c>
      <c r="K36" s="105">
        <v>100870</v>
      </c>
      <c r="L36" s="105">
        <v>206912</v>
      </c>
      <c r="M36" s="107">
        <v>1.05</v>
      </c>
      <c r="N36" s="109" t="s">
        <v>229</v>
      </c>
      <c r="O36" s="104">
        <v>482</v>
      </c>
      <c r="P36" s="100"/>
      <c r="Q36" s="101"/>
    </row>
    <row r="37" spans="1:17" ht="20.100000000000001" customHeight="1">
      <c r="A37" s="90"/>
      <c r="B37" s="91"/>
      <c r="C37" s="95">
        <v>483</v>
      </c>
      <c r="D37" s="83" t="s">
        <v>230</v>
      </c>
      <c r="E37" s="85">
        <v>13362</v>
      </c>
      <c r="F37" s="87">
        <v>5752</v>
      </c>
      <c r="G37" s="87">
        <v>97980</v>
      </c>
      <c r="H37" s="87">
        <v>6721</v>
      </c>
      <c r="I37" s="105">
        <v>79521</v>
      </c>
      <c r="J37" s="105">
        <v>5939</v>
      </c>
      <c r="K37" s="105">
        <v>79999</v>
      </c>
      <c r="L37" s="105">
        <v>172179</v>
      </c>
      <c r="M37" s="107">
        <v>4.47</v>
      </c>
      <c r="N37" s="109" t="s">
        <v>230</v>
      </c>
      <c r="O37" s="104">
        <v>483</v>
      </c>
      <c r="P37" s="100"/>
      <c r="Q37" s="101"/>
    </row>
    <row r="38" spans="1:17" ht="20.100000000000001" customHeight="1">
      <c r="A38" s="90"/>
      <c r="B38" s="91"/>
      <c r="C38" s="95">
        <v>484</v>
      </c>
      <c r="D38" s="83" t="s">
        <v>231</v>
      </c>
      <c r="E38" s="85">
        <v>26219</v>
      </c>
      <c r="F38" s="87">
        <v>2139</v>
      </c>
      <c r="G38" s="87">
        <v>177396</v>
      </c>
      <c r="H38" s="87">
        <v>2118</v>
      </c>
      <c r="I38" s="105">
        <v>147070</v>
      </c>
      <c r="J38" s="105">
        <v>2943</v>
      </c>
      <c r="K38" s="105">
        <v>163633</v>
      </c>
      <c r="L38" s="105">
        <v>315764</v>
      </c>
      <c r="M38" s="107">
        <v>6.51</v>
      </c>
      <c r="N38" s="109" t="s">
        <v>231</v>
      </c>
      <c r="O38" s="104">
        <v>484</v>
      </c>
      <c r="P38" s="100"/>
      <c r="Q38" s="101"/>
    </row>
    <row r="39" spans="1:17" ht="10.5" customHeight="1">
      <c r="A39" s="90"/>
      <c r="B39" s="91"/>
      <c r="C39" s="95">
        <v>485</v>
      </c>
      <c r="D39" s="83" t="s">
        <v>232</v>
      </c>
      <c r="E39" s="85">
        <v>26216</v>
      </c>
      <c r="F39" s="87">
        <v>1798</v>
      </c>
      <c r="G39" s="87">
        <v>14293</v>
      </c>
      <c r="H39" s="87">
        <v>1787</v>
      </c>
      <c r="I39" s="105">
        <v>12664</v>
      </c>
      <c r="J39" s="105">
        <v>1803</v>
      </c>
      <c r="K39" s="105">
        <v>12988</v>
      </c>
      <c r="L39" s="105">
        <v>29242</v>
      </c>
      <c r="M39" s="107">
        <v>-0.24</v>
      </c>
      <c r="N39" s="109" t="s">
        <v>232</v>
      </c>
      <c r="O39" s="104">
        <v>485</v>
      </c>
      <c r="P39" s="100"/>
      <c r="Q39" s="101"/>
    </row>
    <row r="40" spans="1:17" ht="10.5" customHeight="1">
      <c r="A40" s="90"/>
      <c r="B40" s="91"/>
      <c r="C40" s="95">
        <v>486</v>
      </c>
      <c r="D40" s="83" t="s">
        <v>233</v>
      </c>
      <c r="E40" s="85">
        <v>3581</v>
      </c>
      <c r="F40" s="87">
        <v>257</v>
      </c>
      <c r="G40" s="87">
        <v>439</v>
      </c>
      <c r="H40" s="87">
        <v>250</v>
      </c>
      <c r="I40" s="105">
        <v>438</v>
      </c>
      <c r="J40" s="105">
        <v>268</v>
      </c>
      <c r="K40" s="105">
        <v>425</v>
      </c>
      <c r="L40" s="105">
        <v>1381</v>
      </c>
      <c r="M40" s="107">
        <v>1.28</v>
      </c>
      <c r="N40" s="109" t="s">
        <v>233</v>
      </c>
      <c r="O40" s="104">
        <v>486</v>
      </c>
      <c r="P40" s="100"/>
      <c r="Q40" s="101"/>
    </row>
    <row r="41" spans="1:17" ht="10.5" customHeight="1">
      <c r="A41" s="90"/>
      <c r="B41" s="91"/>
      <c r="C41" s="95">
        <v>487</v>
      </c>
      <c r="D41" s="83" t="s">
        <v>234</v>
      </c>
      <c r="E41" s="85">
        <v>52932</v>
      </c>
      <c r="F41" s="87">
        <v>2608</v>
      </c>
      <c r="G41" s="87">
        <v>51815</v>
      </c>
      <c r="H41" s="87">
        <v>2146</v>
      </c>
      <c r="I41" s="105">
        <v>45155</v>
      </c>
      <c r="J41" s="105">
        <v>2682</v>
      </c>
      <c r="K41" s="105">
        <v>43392</v>
      </c>
      <c r="L41" s="105">
        <v>93376</v>
      </c>
      <c r="M41" s="107">
        <v>11.95</v>
      </c>
      <c r="N41" s="109" t="s">
        <v>234</v>
      </c>
      <c r="O41" s="104">
        <v>487</v>
      </c>
      <c r="P41" s="100"/>
      <c r="Q41" s="101"/>
    </row>
    <row r="42" spans="1:17" ht="14.1" customHeight="1">
      <c r="A42" s="93" t="s">
        <v>252</v>
      </c>
      <c r="B42" s="91"/>
      <c r="C42" s="95"/>
      <c r="D42" s="84" t="s">
        <v>235</v>
      </c>
      <c r="E42" s="86">
        <v>37591</v>
      </c>
      <c r="F42" s="88">
        <v>19462</v>
      </c>
      <c r="G42" s="88">
        <v>382523</v>
      </c>
      <c r="H42" s="88">
        <v>20166</v>
      </c>
      <c r="I42" s="106">
        <v>229681</v>
      </c>
      <c r="J42" s="106">
        <v>24481</v>
      </c>
      <c r="K42" s="106">
        <v>236786</v>
      </c>
      <c r="L42" s="106">
        <v>511114</v>
      </c>
      <c r="M42" s="108">
        <v>7.17</v>
      </c>
      <c r="N42" s="110" t="s">
        <v>235</v>
      </c>
      <c r="O42" s="104"/>
      <c r="P42" s="100"/>
      <c r="Q42" s="102" t="s">
        <v>252</v>
      </c>
    </row>
    <row r="43" spans="1:17" ht="10.5" customHeight="1">
      <c r="A43" s="90"/>
      <c r="B43" s="94">
        <v>49</v>
      </c>
      <c r="C43" s="95"/>
      <c r="D43" s="83" t="s">
        <v>236</v>
      </c>
      <c r="E43" s="85">
        <v>15142</v>
      </c>
      <c r="F43" s="87">
        <v>747</v>
      </c>
      <c r="G43" s="87">
        <v>103829</v>
      </c>
      <c r="H43" s="87">
        <v>765</v>
      </c>
      <c r="I43" s="105">
        <v>81340</v>
      </c>
      <c r="J43" s="105">
        <v>665</v>
      </c>
      <c r="K43" s="105">
        <v>85257</v>
      </c>
      <c r="L43" s="105">
        <v>168028</v>
      </c>
      <c r="M43" s="107">
        <v>9.5</v>
      </c>
      <c r="N43" s="109" t="s">
        <v>236</v>
      </c>
      <c r="O43" s="104"/>
      <c r="P43" s="103">
        <v>49</v>
      </c>
      <c r="Q43" s="101"/>
    </row>
    <row r="44" spans="1:17" ht="10.5" customHeight="1">
      <c r="A44" s="90"/>
      <c r="B44" s="91"/>
      <c r="C44" s="95">
        <v>491</v>
      </c>
      <c r="D44" s="83" t="s">
        <v>237</v>
      </c>
      <c r="E44" s="85">
        <v>205</v>
      </c>
      <c r="F44" s="87">
        <v>22</v>
      </c>
      <c r="G44" s="87">
        <v>11236</v>
      </c>
      <c r="H44" s="87">
        <v>0</v>
      </c>
      <c r="I44" s="105">
        <v>11594</v>
      </c>
      <c r="J44" s="105">
        <v>1</v>
      </c>
      <c r="K44" s="105">
        <v>12287</v>
      </c>
      <c r="L44" s="105">
        <v>23882</v>
      </c>
      <c r="M44" s="107">
        <v>15.51</v>
      </c>
      <c r="N44" s="109" t="s">
        <v>237</v>
      </c>
      <c r="O44" s="104">
        <v>491</v>
      </c>
      <c r="P44" s="100"/>
      <c r="Q44" s="101"/>
    </row>
    <row r="45" spans="1:17" ht="10.5" customHeight="1">
      <c r="A45" s="90"/>
      <c r="B45" s="91"/>
      <c r="C45" s="95">
        <v>492</v>
      </c>
      <c r="D45" s="83" t="s">
        <v>238</v>
      </c>
      <c r="E45" s="85">
        <v>186</v>
      </c>
      <c r="F45" s="87">
        <v>0</v>
      </c>
      <c r="G45" s="87">
        <v>3452</v>
      </c>
      <c r="H45" s="89">
        <v>0</v>
      </c>
      <c r="I45" s="105">
        <v>3320</v>
      </c>
      <c r="J45" s="111">
        <v>0</v>
      </c>
      <c r="K45" s="105">
        <v>3076</v>
      </c>
      <c r="L45" s="105">
        <v>6397</v>
      </c>
      <c r="M45" s="107">
        <v>22.54</v>
      </c>
      <c r="N45" s="109" t="s">
        <v>238</v>
      </c>
      <c r="O45" s="104">
        <v>492</v>
      </c>
      <c r="P45" s="100"/>
      <c r="Q45" s="101"/>
    </row>
    <row r="46" spans="1:17" ht="10.5" customHeight="1">
      <c r="A46" s="90"/>
      <c r="B46" s="91"/>
      <c r="C46" s="95">
        <v>493</v>
      </c>
      <c r="D46" s="83" t="s">
        <v>239</v>
      </c>
      <c r="E46" s="85">
        <v>6731</v>
      </c>
      <c r="F46" s="87">
        <v>688</v>
      </c>
      <c r="G46" s="87">
        <v>24246</v>
      </c>
      <c r="H46" s="87">
        <v>743</v>
      </c>
      <c r="I46" s="105">
        <v>12776</v>
      </c>
      <c r="J46" s="105">
        <v>628</v>
      </c>
      <c r="K46" s="105">
        <v>12936</v>
      </c>
      <c r="L46" s="105">
        <v>27084</v>
      </c>
      <c r="M46" s="107">
        <v>16.78</v>
      </c>
      <c r="N46" s="109" t="s">
        <v>239</v>
      </c>
      <c r="O46" s="104">
        <v>493</v>
      </c>
      <c r="P46" s="100"/>
      <c r="Q46" s="101"/>
    </row>
    <row r="47" spans="1:17" ht="10.5" customHeight="1">
      <c r="A47" s="90"/>
      <c r="B47" s="91"/>
      <c r="C47" s="95">
        <v>494</v>
      </c>
      <c r="D47" s="83" t="s">
        <v>240</v>
      </c>
      <c r="E47" s="85">
        <v>7907</v>
      </c>
      <c r="F47" s="87">
        <v>34</v>
      </c>
      <c r="G47" s="87">
        <v>64733</v>
      </c>
      <c r="H47" s="87">
        <v>19</v>
      </c>
      <c r="I47" s="105">
        <v>53352</v>
      </c>
      <c r="J47" s="105">
        <v>31</v>
      </c>
      <c r="K47" s="105">
        <v>56685</v>
      </c>
      <c r="L47" s="105">
        <v>110087</v>
      </c>
      <c r="M47" s="107">
        <v>5.73</v>
      </c>
      <c r="N47" s="109" t="s">
        <v>240</v>
      </c>
      <c r="O47" s="104">
        <v>494</v>
      </c>
      <c r="P47" s="100"/>
      <c r="Q47" s="101"/>
    </row>
    <row r="48" spans="1:17" ht="10.5" customHeight="1">
      <c r="A48" s="90"/>
      <c r="B48" s="91"/>
      <c r="C48" s="95">
        <v>499</v>
      </c>
      <c r="D48" s="83" t="s">
        <v>241</v>
      </c>
      <c r="E48" s="85">
        <v>113</v>
      </c>
      <c r="F48" s="87">
        <v>3</v>
      </c>
      <c r="G48" s="87">
        <v>161</v>
      </c>
      <c r="H48" s="87">
        <v>3</v>
      </c>
      <c r="I48" s="105">
        <v>299</v>
      </c>
      <c r="J48" s="105">
        <v>4</v>
      </c>
      <c r="K48" s="105">
        <v>273</v>
      </c>
      <c r="L48" s="105">
        <v>579</v>
      </c>
      <c r="M48" s="107">
        <v>138.26</v>
      </c>
      <c r="N48" s="109" t="s">
        <v>241</v>
      </c>
      <c r="O48" s="104">
        <v>499</v>
      </c>
      <c r="P48" s="100"/>
      <c r="Q48" s="101"/>
    </row>
    <row r="49" spans="1:17" ht="10.5" customHeight="1">
      <c r="A49" s="90"/>
      <c r="B49" s="94">
        <v>50</v>
      </c>
      <c r="C49" s="95"/>
      <c r="D49" s="83" t="s">
        <v>242</v>
      </c>
      <c r="E49" s="85">
        <v>435</v>
      </c>
      <c r="F49" s="87">
        <v>5000</v>
      </c>
      <c r="G49" s="87">
        <v>91019</v>
      </c>
      <c r="H49" s="87">
        <v>5413</v>
      </c>
      <c r="I49" s="105">
        <v>9493</v>
      </c>
      <c r="J49" s="105">
        <v>6137</v>
      </c>
      <c r="K49" s="105">
        <v>9181</v>
      </c>
      <c r="L49" s="105">
        <v>30223</v>
      </c>
      <c r="M49" s="107">
        <v>-30</v>
      </c>
      <c r="N49" s="109" t="s">
        <v>242</v>
      </c>
      <c r="O49" s="104"/>
      <c r="P49" s="103">
        <v>50</v>
      </c>
      <c r="Q49" s="101"/>
    </row>
    <row r="50" spans="1:17" ht="10.5" customHeight="1">
      <c r="A50" s="90"/>
      <c r="B50" s="91"/>
      <c r="C50" s="95">
        <v>501</v>
      </c>
      <c r="D50" s="83" t="s">
        <v>243</v>
      </c>
      <c r="E50" s="85">
        <v>363</v>
      </c>
      <c r="F50" s="87">
        <v>4998</v>
      </c>
      <c r="G50" s="87">
        <v>90722</v>
      </c>
      <c r="H50" s="87">
        <v>5411</v>
      </c>
      <c r="I50" s="105">
        <v>9367</v>
      </c>
      <c r="J50" s="105">
        <v>6135</v>
      </c>
      <c r="K50" s="105">
        <v>9054</v>
      </c>
      <c r="L50" s="105">
        <v>29967</v>
      </c>
      <c r="M50" s="107">
        <v>-30.2</v>
      </c>
      <c r="N50" s="109" t="s">
        <v>243</v>
      </c>
      <c r="O50" s="104">
        <v>501</v>
      </c>
      <c r="P50" s="100"/>
      <c r="Q50" s="101"/>
    </row>
    <row r="51" spans="1:17" ht="10.5" customHeight="1">
      <c r="A51" s="90"/>
      <c r="B51" s="91"/>
      <c r="C51" s="95">
        <v>502</v>
      </c>
      <c r="D51" s="83" t="s">
        <v>244</v>
      </c>
      <c r="E51" s="85">
        <v>72</v>
      </c>
      <c r="F51" s="87">
        <v>2</v>
      </c>
      <c r="G51" s="87">
        <v>296</v>
      </c>
      <c r="H51" s="87">
        <v>2</v>
      </c>
      <c r="I51" s="105">
        <v>127</v>
      </c>
      <c r="J51" s="105">
        <v>2</v>
      </c>
      <c r="K51" s="105">
        <v>126</v>
      </c>
      <c r="L51" s="105">
        <v>256</v>
      </c>
      <c r="M51" s="107">
        <v>5.46</v>
      </c>
      <c r="N51" s="109" t="s">
        <v>244</v>
      </c>
      <c r="O51" s="104">
        <v>502</v>
      </c>
      <c r="P51" s="100"/>
      <c r="Q51" s="101"/>
    </row>
    <row r="52" spans="1:17" ht="10.5" customHeight="1">
      <c r="A52" s="90"/>
      <c r="B52" s="94">
        <v>51</v>
      </c>
      <c r="C52" s="95"/>
      <c r="D52" s="83" t="s">
        <v>245</v>
      </c>
      <c r="E52" s="85">
        <v>150</v>
      </c>
      <c r="F52" s="87">
        <v>8505</v>
      </c>
      <c r="G52" s="87">
        <v>33791</v>
      </c>
      <c r="H52" s="87">
        <v>8698</v>
      </c>
      <c r="I52" s="105">
        <v>32961</v>
      </c>
      <c r="J52" s="105">
        <v>12242</v>
      </c>
      <c r="K52" s="105">
        <v>35121</v>
      </c>
      <c r="L52" s="105">
        <v>89023</v>
      </c>
      <c r="M52" s="107">
        <v>27.11</v>
      </c>
      <c r="N52" s="109" t="s">
        <v>245</v>
      </c>
      <c r="O52" s="104"/>
      <c r="P52" s="103">
        <v>51</v>
      </c>
      <c r="Q52" s="101"/>
    </row>
    <row r="53" spans="1:17" ht="10.5" customHeight="1">
      <c r="A53" s="90"/>
      <c r="B53" s="91"/>
      <c r="C53" s="95">
        <v>510</v>
      </c>
      <c r="D53" s="83" t="s">
        <v>246</v>
      </c>
      <c r="E53" s="85">
        <v>150</v>
      </c>
      <c r="F53" s="87">
        <v>8505</v>
      </c>
      <c r="G53" s="87">
        <v>33791</v>
      </c>
      <c r="H53" s="87">
        <v>8698</v>
      </c>
      <c r="I53" s="105">
        <v>32961</v>
      </c>
      <c r="J53" s="105">
        <v>12242</v>
      </c>
      <c r="K53" s="105">
        <v>35121</v>
      </c>
      <c r="L53" s="105">
        <v>89023</v>
      </c>
      <c r="M53" s="107">
        <v>27.11</v>
      </c>
      <c r="N53" s="109" t="s">
        <v>246</v>
      </c>
      <c r="O53" s="104">
        <v>510</v>
      </c>
      <c r="P53" s="100"/>
      <c r="Q53" s="101"/>
    </row>
    <row r="54" spans="1:17" ht="10.5" customHeight="1">
      <c r="A54" s="90"/>
      <c r="B54" s="94">
        <v>52</v>
      </c>
      <c r="C54" s="95"/>
      <c r="D54" s="83" t="s">
        <v>247</v>
      </c>
      <c r="E54" s="85">
        <v>19876</v>
      </c>
      <c r="F54" s="87">
        <v>5043</v>
      </c>
      <c r="G54" s="87">
        <v>122866</v>
      </c>
      <c r="H54" s="87">
        <v>5153</v>
      </c>
      <c r="I54" s="105">
        <v>81267</v>
      </c>
      <c r="J54" s="105">
        <v>5346</v>
      </c>
      <c r="K54" s="105">
        <v>82302</v>
      </c>
      <c r="L54" s="105">
        <v>174068</v>
      </c>
      <c r="M54" s="107">
        <v>4.34</v>
      </c>
      <c r="N54" s="109" t="s">
        <v>247</v>
      </c>
      <c r="O54" s="104"/>
      <c r="P54" s="103">
        <v>52</v>
      </c>
      <c r="Q54" s="101"/>
    </row>
    <row r="55" spans="1:17" ht="10.5" customHeight="1">
      <c r="A55" s="90"/>
      <c r="B55" s="91"/>
      <c r="C55" s="95">
        <v>521</v>
      </c>
      <c r="D55" s="83" t="s">
        <v>248</v>
      </c>
      <c r="E55" s="85">
        <v>1163</v>
      </c>
      <c r="F55" s="87">
        <v>24</v>
      </c>
      <c r="G55" s="87">
        <v>9032</v>
      </c>
      <c r="H55" s="87">
        <v>26</v>
      </c>
      <c r="I55" s="105">
        <v>6235</v>
      </c>
      <c r="J55" s="105">
        <v>29</v>
      </c>
      <c r="K55" s="105">
        <v>7760</v>
      </c>
      <c r="L55" s="105">
        <v>14050</v>
      </c>
      <c r="M55" s="107">
        <v>-5.75</v>
      </c>
      <c r="N55" s="109" t="s">
        <v>248</v>
      </c>
      <c r="O55" s="104">
        <v>521</v>
      </c>
      <c r="P55" s="100"/>
      <c r="Q55" s="101"/>
    </row>
    <row r="56" spans="1:17" ht="5.0999999999999996" customHeight="1" thickBot="1">
      <c r="A56" s="21"/>
      <c r="B56" s="23"/>
      <c r="C56" s="23"/>
      <c r="D56" s="13"/>
      <c r="E56" s="17"/>
      <c r="F56" s="9"/>
      <c r="G56" s="9"/>
      <c r="H56" s="15"/>
      <c r="I56" s="13"/>
      <c r="J56" s="11"/>
      <c r="K56" s="11"/>
      <c r="L56" s="11"/>
      <c r="M56" s="35"/>
      <c r="N56" s="37"/>
      <c r="O56" s="9"/>
      <c r="P56" s="9"/>
      <c r="Q56" s="7"/>
    </row>
    <row r="58" spans="1:17" ht="15" customHeight="1"/>
  </sheetData>
  <mergeCells count="21">
    <mergeCell ref="P3:P6"/>
    <mergeCell ref="O3:O6"/>
    <mergeCell ref="N3:N6"/>
    <mergeCell ref="B3:B6"/>
    <mergeCell ref="C3:C6"/>
    <mergeCell ref="J5:J6"/>
    <mergeCell ref="F5:F6"/>
    <mergeCell ref="M5:M6"/>
    <mergeCell ref="A3:A6"/>
    <mergeCell ref="H5:H6"/>
    <mergeCell ref="D3:D6"/>
    <mergeCell ref="L5:L6"/>
    <mergeCell ref="E5:E6"/>
    <mergeCell ref="K5:K6"/>
    <mergeCell ref="G5:G6"/>
    <mergeCell ref="I1:Q1"/>
    <mergeCell ref="A1:H1"/>
    <mergeCell ref="Q3:Q6"/>
    <mergeCell ref="F3:H3"/>
    <mergeCell ref="I3:M3"/>
    <mergeCell ref="I5:I6"/>
  </mergeCells>
  <phoneticPr fontId="2" type="noConversion"/>
  <printOptions horizontalCentered="1"/>
  <pageMargins left="0.78740157480314965" right="0.78740157480314965" top="0.59055118110236227" bottom="1.1811023622047245" header="0.39370078740157483" footer="1.1811023622047245"/>
  <pageSetup paperSize="9" firstPageNumber="98" orientation="portrait" useFirstPageNumber="1" horizontalDpi="4294967292" r:id="rId1"/>
  <headerFooter alignWithMargins="0">
    <oddFooter>&amp;C&amp;10  - &amp;P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3"/>
  <sheetViews>
    <sheetView workbookViewId="0">
      <selection sqref="A1:H1"/>
    </sheetView>
  </sheetViews>
  <sheetFormatPr defaultRowHeight="16.5"/>
  <cols>
    <col min="1" max="2" width="3.625" style="3" customWidth="1"/>
    <col min="3" max="3" width="4.125" style="3" customWidth="1"/>
    <col min="4" max="4" width="28.625" style="3" customWidth="1"/>
    <col min="5" max="8" width="10.875" customWidth="1"/>
    <col min="9" max="9" width="9.125" style="3" customWidth="1"/>
    <col min="10" max="11" width="9.125" customWidth="1"/>
    <col min="12" max="12" width="10.625" customWidth="1"/>
    <col min="13" max="13" width="8.625" customWidth="1"/>
    <col min="14" max="14" width="27.625" customWidth="1"/>
    <col min="15" max="15" width="4.125" customWidth="1"/>
    <col min="16" max="16" width="3.625" customWidth="1"/>
    <col min="17" max="17" width="3.125" customWidth="1"/>
  </cols>
  <sheetData>
    <row r="1" spans="1:17" ht="30" customHeight="1">
      <c r="A1" s="98" t="s">
        <v>311</v>
      </c>
      <c r="B1" s="67"/>
      <c r="C1" s="67"/>
      <c r="D1" s="67"/>
      <c r="E1" s="67"/>
      <c r="F1" s="67"/>
      <c r="G1" s="67"/>
      <c r="H1" s="67"/>
      <c r="I1" s="66" t="s">
        <v>311</v>
      </c>
      <c r="J1" s="66"/>
      <c r="K1" s="66"/>
      <c r="L1" s="66"/>
      <c r="M1" s="66"/>
      <c r="N1" s="66"/>
      <c r="O1" s="66"/>
      <c r="P1" s="66"/>
      <c r="Q1" s="66"/>
    </row>
    <row r="2" spans="1:17" ht="15" customHeight="1" thickBot="1">
      <c r="A2" s="16"/>
      <c r="B2" s="16"/>
      <c r="C2" s="16"/>
      <c r="D2" s="16"/>
      <c r="E2" s="1"/>
      <c r="F2" s="18"/>
      <c r="G2" s="18"/>
      <c r="H2" s="32" t="s">
        <v>10</v>
      </c>
      <c r="J2" s="1"/>
      <c r="K2" s="1"/>
      <c r="L2" s="1"/>
      <c r="M2" s="1"/>
      <c r="N2" s="24"/>
      <c r="O2" s="24"/>
      <c r="P2" s="24"/>
      <c r="Q2" s="32" t="s">
        <v>16</v>
      </c>
    </row>
    <row r="3" spans="1:17" ht="12" customHeight="1">
      <c r="A3" s="48" t="s">
        <v>23</v>
      </c>
      <c r="B3" s="51" t="s">
        <v>24</v>
      </c>
      <c r="C3" s="51" t="s">
        <v>25</v>
      </c>
      <c r="D3" s="54" t="s">
        <v>26</v>
      </c>
      <c r="E3" s="33" t="s">
        <v>27</v>
      </c>
      <c r="F3" s="72" t="s">
        <v>1</v>
      </c>
      <c r="G3" s="73"/>
      <c r="H3" s="74"/>
      <c r="I3" s="75" t="s">
        <v>1</v>
      </c>
      <c r="J3" s="75"/>
      <c r="K3" s="75"/>
      <c r="L3" s="75"/>
      <c r="M3" s="76"/>
      <c r="N3" s="45" t="s">
        <v>6</v>
      </c>
      <c r="O3" s="44" t="s">
        <v>7</v>
      </c>
      <c r="P3" s="40" t="s">
        <v>8</v>
      </c>
      <c r="Q3" s="68" t="s">
        <v>9</v>
      </c>
    </row>
    <row r="4" spans="1:17" ht="5.0999999999999996" customHeight="1">
      <c r="A4" s="49"/>
      <c r="B4" s="52"/>
      <c r="C4" s="52"/>
      <c r="D4" s="55"/>
      <c r="E4" s="20"/>
      <c r="F4" s="25"/>
      <c r="G4" s="26"/>
      <c r="H4" s="29"/>
      <c r="I4" s="30"/>
      <c r="J4" s="28"/>
      <c r="K4" s="28"/>
      <c r="L4" s="27"/>
      <c r="M4" s="38"/>
      <c r="N4" s="46"/>
      <c r="O4" s="42"/>
      <c r="P4" s="41"/>
      <c r="Q4" s="69"/>
    </row>
    <row r="5" spans="1:17" ht="12" customHeight="1">
      <c r="A5" s="49"/>
      <c r="B5" s="52"/>
      <c r="C5" s="52"/>
      <c r="D5" s="55"/>
      <c r="E5" s="96" t="s">
        <v>89</v>
      </c>
      <c r="F5" s="97" t="s">
        <v>83</v>
      </c>
      <c r="G5" s="97" t="s">
        <v>84</v>
      </c>
      <c r="H5" s="97" t="s">
        <v>85</v>
      </c>
      <c r="I5" s="112" t="s">
        <v>93</v>
      </c>
      <c r="J5" s="97" t="s">
        <v>91</v>
      </c>
      <c r="K5" s="97" t="s">
        <v>89</v>
      </c>
      <c r="L5" s="97" t="s">
        <v>92</v>
      </c>
      <c r="M5" s="79" t="s">
        <v>28</v>
      </c>
      <c r="N5" s="46"/>
      <c r="O5" s="42"/>
      <c r="P5" s="42"/>
      <c r="Q5" s="70"/>
    </row>
    <row r="6" spans="1:17" ht="12" customHeight="1" thickBot="1">
      <c r="A6" s="50"/>
      <c r="B6" s="53"/>
      <c r="C6" s="53"/>
      <c r="D6" s="56"/>
      <c r="E6" s="57"/>
      <c r="F6" s="39"/>
      <c r="G6" s="39"/>
      <c r="H6" s="39"/>
      <c r="I6" s="77"/>
      <c r="J6" s="39"/>
      <c r="K6" s="39"/>
      <c r="L6" s="78"/>
      <c r="M6" s="80"/>
      <c r="N6" s="47"/>
      <c r="O6" s="43"/>
      <c r="P6" s="43"/>
      <c r="Q6" s="71"/>
    </row>
    <row r="7" spans="1:17" ht="5.0999999999999996" customHeight="1">
      <c r="A7" s="14"/>
      <c r="B7" s="22"/>
      <c r="C7" s="22"/>
      <c r="D7" s="19"/>
      <c r="E7" s="4"/>
      <c r="F7" s="5"/>
      <c r="G7" s="5"/>
      <c r="H7" s="6"/>
      <c r="I7" s="12"/>
      <c r="J7" s="10"/>
      <c r="K7" s="10"/>
      <c r="L7" s="10"/>
      <c r="M7" s="34"/>
      <c r="N7" s="36"/>
      <c r="O7" s="6"/>
      <c r="P7" s="6"/>
      <c r="Q7" s="8"/>
    </row>
    <row r="8" spans="1:17" ht="10.5" customHeight="1">
      <c r="A8" s="90"/>
      <c r="B8" s="91"/>
      <c r="C8" s="95">
        <v>522</v>
      </c>
      <c r="D8" s="83" t="s">
        <v>310</v>
      </c>
      <c r="E8" s="85">
        <v>328</v>
      </c>
      <c r="F8" s="87">
        <v>3523</v>
      </c>
      <c r="G8" s="87">
        <v>38171</v>
      </c>
      <c r="H8" s="87">
        <v>4060</v>
      </c>
      <c r="I8" s="105">
        <v>9289</v>
      </c>
      <c r="J8" s="105">
        <v>4146</v>
      </c>
      <c r="K8" s="105">
        <v>9729</v>
      </c>
      <c r="L8" s="105">
        <v>27223</v>
      </c>
      <c r="M8" s="107">
        <v>8.73</v>
      </c>
      <c r="N8" s="109" t="s">
        <v>310</v>
      </c>
      <c r="O8" s="104">
        <v>522</v>
      </c>
      <c r="P8" s="100"/>
      <c r="Q8" s="101"/>
    </row>
    <row r="9" spans="1:17" ht="10.5" customHeight="1">
      <c r="A9" s="90"/>
      <c r="B9" s="91"/>
      <c r="C9" s="95">
        <v>523</v>
      </c>
      <c r="D9" s="83" t="s">
        <v>255</v>
      </c>
      <c r="E9" s="85">
        <v>1694</v>
      </c>
      <c r="F9" s="87">
        <v>402</v>
      </c>
      <c r="G9" s="87">
        <v>27397</v>
      </c>
      <c r="H9" s="87">
        <v>334</v>
      </c>
      <c r="I9" s="105">
        <v>25419</v>
      </c>
      <c r="J9" s="105">
        <v>468</v>
      </c>
      <c r="K9" s="105">
        <v>26050</v>
      </c>
      <c r="L9" s="105">
        <v>52271</v>
      </c>
      <c r="M9" s="107">
        <v>-3.2</v>
      </c>
      <c r="N9" s="109" t="s">
        <v>255</v>
      </c>
      <c r="O9" s="104">
        <v>523</v>
      </c>
      <c r="P9" s="100"/>
      <c r="Q9" s="101"/>
    </row>
    <row r="10" spans="1:17" ht="10.5" customHeight="1">
      <c r="A10" s="90"/>
      <c r="B10" s="91"/>
      <c r="C10" s="95">
        <v>524</v>
      </c>
      <c r="D10" s="83" t="s">
        <v>256</v>
      </c>
      <c r="E10" s="85">
        <v>13669</v>
      </c>
      <c r="F10" s="87">
        <v>402</v>
      </c>
      <c r="G10" s="87">
        <v>27457</v>
      </c>
      <c r="H10" s="87">
        <v>385</v>
      </c>
      <c r="I10" s="105">
        <v>23946</v>
      </c>
      <c r="J10" s="105">
        <v>350</v>
      </c>
      <c r="K10" s="105">
        <v>25101</v>
      </c>
      <c r="L10" s="105">
        <v>49781</v>
      </c>
      <c r="M10" s="107">
        <v>8.19</v>
      </c>
      <c r="N10" s="109" t="s">
        <v>256</v>
      </c>
      <c r="O10" s="104">
        <v>524</v>
      </c>
      <c r="P10" s="100"/>
      <c r="Q10" s="101"/>
    </row>
    <row r="11" spans="1:17" ht="10.5" customHeight="1">
      <c r="A11" s="90"/>
      <c r="B11" s="91"/>
      <c r="C11" s="95">
        <v>525</v>
      </c>
      <c r="D11" s="83" t="s">
        <v>257</v>
      </c>
      <c r="E11" s="85">
        <v>618</v>
      </c>
      <c r="F11" s="87">
        <v>6</v>
      </c>
      <c r="G11" s="87">
        <v>4450</v>
      </c>
      <c r="H11" s="87">
        <v>3</v>
      </c>
      <c r="I11" s="105">
        <v>4335</v>
      </c>
      <c r="J11" s="105">
        <v>15</v>
      </c>
      <c r="K11" s="105">
        <v>4352</v>
      </c>
      <c r="L11" s="105">
        <v>8705</v>
      </c>
      <c r="M11" s="107">
        <v>11.16</v>
      </c>
      <c r="N11" s="109" t="s">
        <v>257</v>
      </c>
      <c r="O11" s="104">
        <v>525</v>
      </c>
      <c r="P11" s="100"/>
      <c r="Q11" s="101"/>
    </row>
    <row r="12" spans="1:17" ht="10.5" customHeight="1">
      <c r="A12" s="90"/>
      <c r="B12" s="91"/>
      <c r="C12" s="95">
        <v>526</v>
      </c>
      <c r="D12" s="83" t="s">
        <v>258</v>
      </c>
      <c r="E12" s="85">
        <v>40</v>
      </c>
      <c r="F12" s="89">
        <v>0</v>
      </c>
      <c r="G12" s="87">
        <v>1218</v>
      </c>
      <c r="H12" s="89">
        <v>0</v>
      </c>
      <c r="I12" s="105">
        <v>1216</v>
      </c>
      <c r="J12" s="105">
        <v>0</v>
      </c>
      <c r="K12" s="105">
        <v>1220</v>
      </c>
      <c r="L12" s="105">
        <v>2436</v>
      </c>
      <c r="M12" s="107">
        <v>23.69</v>
      </c>
      <c r="N12" s="109" t="s">
        <v>258</v>
      </c>
      <c r="O12" s="104">
        <v>526</v>
      </c>
      <c r="P12" s="100"/>
      <c r="Q12" s="101"/>
    </row>
    <row r="13" spans="1:17" ht="10.5" customHeight="1">
      <c r="A13" s="90"/>
      <c r="B13" s="91"/>
      <c r="C13" s="95">
        <v>529</v>
      </c>
      <c r="D13" s="83" t="s">
        <v>259</v>
      </c>
      <c r="E13" s="85">
        <v>2364</v>
      </c>
      <c r="F13" s="87">
        <v>687</v>
      </c>
      <c r="G13" s="87">
        <v>15141</v>
      </c>
      <c r="H13" s="87">
        <v>345</v>
      </c>
      <c r="I13" s="105">
        <v>10827</v>
      </c>
      <c r="J13" s="105">
        <v>338</v>
      </c>
      <c r="K13" s="105">
        <v>8091</v>
      </c>
      <c r="L13" s="105">
        <v>19601</v>
      </c>
      <c r="M13" s="107">
        <v>14.79</v>
      </c>
      <c r="N13" s="109" t="s">
        <v>259</v>
      </c>
      <c r="O13" s="104">
        <v>529</v>
      </c>
      <c r="P13" s="100"/>
      <c r="Q13" s="101"/>
    </row>
    <row r="14" spans="1:17" ht="10.5" customHeight="1">
      <c r="A14" s="90"/>
      <c r="B14" s="94">
        <v>53</v>
      </c>
      <c r="C14" s="95"/>
      <c r="D14" s="83" t="s">
        <v>260</v>
      </c>
      <c r="E14" s="85">
        <v>1077</v>
      </c>
      <c r="F14" s="87">
        <v>146</v>
      </c>
      <c r="G14" s="87">
        <v>26708</v>
      </c>
      <c r="H14" s="87">
        <v>135</v>
      </c>
      <c r="I14" s="105">
        <v>20387</v>
      </c>
      <c r="J14" s="105">
        <v>88</v>
      </c>
      <c r="K14" s="105">
        <v>20628</v>
      </c>
      <c r="L14" s="105">
        <v>41238</v>
      </c>
      <c r="M14" s="107">
        <v>15.25</v>
      </c>
      <c r="N14" s="109" t="s">
        <v>260</v>
      </c>
      <c r="O14" s="104"/>
      <c r="P14" s="103">
        <v>53</v>
      </c>
      <c r="Q14" s="101"/>
    </row>
    <row r="15" spans="1:17" ht="10.5" customHeight="1">
      <c r="A15" s="90"/>
      <c r="B15" s="91"/>
      <c r="C15" s="95">
        <v>530</v>
      </c>
      <c r="D15" s="83" t="s">
        <v>261</v>
      </c>
      <c r="E15" s="85">
        <v>1077</v>
      </c>
      <c r="F15" s="87">
        <v>146</v>
      </c>
      <c r="G15" s="87">
        <v>26708</v>
      </c>
      <c r="H15" s="87">
        <v>135</v>
      </c>
      <c r="I15" s="105">
        <v>20387</v>
      </c>
      <c r="J15" s="105">
        <v>88</v>
      </c>
      <c r="K15" s="105">
        <v>20628</v>
      </c>
      <c r="L15" s="105">
        <v>41238</v>
      </c>
      <c r="M15" s="107">
        <v>15.25</v>
      </c>
      <c r="N15" s="109" t="s">
        <v>261</v>
      </c>
      <c r="O15" s="104">
        <v>530</v>
      </c>
      <c r="P15" s="100"/>
      <c r="Q15" s="101"/>
    </row>
    <row r="16" spans="1:17" ht="10.5" customHeight="1">
      <c r="A16" s="90"/>
      <c r="B16" s="94">
        <v>54</v>
      </c>
      <c r="C16" s="95"/>
      <c r="D16" s="83" t="s">
        <v>262</v>
      </c>
      <c r="E16" s="85">
        <v>911</v>
      </c>
      <c r="F16" s="87">
        <v>21</v>
      </c>
      <c r="G16" s="87">
        <v>4310</v>
      </c>
      <c r="H16" s="87">
        <v>2</v>
      </c>
      <c r="I16" s="105">
        <v>4233</v>
      </c>
      <c r="J16" s="105">
        <v>3</v>
      </c>
      <c r="K16" s="105">
        <v>4297</v>
      </c>
      <c r="L16" s="105">
        <v>8535</v>
      </c>
      <c r="M16" s="107">
        <v>11.86</v>
      </c>
      <c r="N16" s="109" t="s">
        <v>262</v>
      </c>
      <c r="O16" s="104"/>
      <c r="P16" s="103">
        <v>54</v>
      </c>
      <c r="Q16" s="101"/>
    </row>
    <row r="17" spans="1:17" ht="10.5" customHeight="1">
      <c r="A17" s="90"/>
      <c r="B17" s="91"/>
      <c r="C17" s="95">
        <v>541</v>
      </c>
      <c r="D17" s="83" t="s">
        <v>263</v>
      </c>
      <c r="E17" s="85">
        <v>558</v>
      </c>
      <c r="F17" s="87">
        <v>1</v>
      </c>
      <c r="G17" s="87">
        <v>2449</v>
      </c>
      <c r="H17" s="87">
        <v>1</v>
      </c>
      <c r="I17" s="105">
        <v>2304</v>
      </c>
      <c r="J17" s="105">
        <v>1</v>
      </c>
      <c r="K17" s="105">
        <v>2313</v>
      </c>
      <c r="L17" s="105">
        <v>4618</v>
      </c>
      <c r="M17" s="107">
        <v>2.02</v>
      </c>
      <c r="N17" s="109" t="s">
        <v>263</v>
      </c>
      <c r="O17" s="104">
        <v>541</v>
      </c>
      <c r="P17" s="100"/>
      <c r="Q17" s="101"/>
    </row>
    <row r="18" spans="1:17" ht="10.5" customHeight="1">
      <c r="A18" s="90"/>
      <c r="B18" s="91"/>
      <c r="C18" s="95">
        <v>542</v>
      </c>
      <c r="D18" s="83" t="s">
        <v>264</v>
      </c>
      <c r="E18" s="85">
        <v>353</v>
      </c>
      <c r="F18" s="87">
        <v>20</v>
      </c>
      <c r="G18" s="87">
        <v>1862</v>
      </c>
      <c r="H18" s="87">
        <v>2</v>
      </c>
      <c r="I18" s="105">
        <v>1929</v>
      </c>
      <c r="J18" s="105">
        <v>2</v>
      </c>
      <c r="K18" s="105">
        <v>1984</v>
      </c>
      <c r="L18" s="105">
        <v>3917</v>
      </c>
      <c r="M18" s="107">
        <v>26.22</v>
      </c>
      <c r="N18" s="109" t="s">
        <v>264</v>
      </c>
      <c r="O18" s="104">
        <v>542</v>
      </c>
      <c r="P18" s="100"/>
      <c r="Q18" s="101"/>
    </row>
    <row r="19" spans="1:17" ht="14.1" customHeight="1">
      <c r="A19" s="93" t="s">
        <v>307</v>
      </c>
      <c r="B19" s="91"/>
      <c r="C19" s="95"/>
      <c r="D19" s="84" t="s">
        <v>265</v>
      </c>
      <c r="E19" s="86">
        <v>183130</v>
      </c>
      <c r="F19" s="88">
        <v>15903</v>
      </c>
      <c r="G19" s="88">
        <v>156003</v>
      </c>
      <c r="H19" s="88">
        <v>14947</v>
      </c>
      <c r="I19" s="106">
        <v>154166</v>
      </c>
      <c r="J19" s="106">
        <v>16427</v>
      </c>
      <c r="K19" s="106">
        <v>148340</v>
      </c>
      <c r="L19" s="106">
        <v>333880</v>
      </c>
      <c r="M19" s="108">
        <v>8.14</v>
      </c>
      <c r="N19" s="110" t="s">
        <v>265</v>
      </c>
      <c r="O19" s="104"/>
      <c r="P19" s="100"/>
      <c r="Q19" s="102" t="s">
        <v>307</v>
      </c>
    </row>
    <row r="20" spans="1:17" ht="10.5" customHeight="1">
      <c r="A20" s="90"/>
      <c r="B20" s="94">
        <v>55</v>
      </c>
      <c r="C20" s="95"/>
      <c r="D20" s="83" t="s">
        <v>266</v>
      </c>
      <c r="E20" s="85">
        <v>13282</v>
      </c>
      <c r="F20" s="87">
        <v>579</v>
      </c>
      <c r="G20" s="87">
        <v>34991</v>
      </c>
      <c r="H20" s="87">
        <v>533</v>
      </c>
      <c r="I20" s="105">
        <v>28335</v>
      </c>
      <c r="J20" s="105">
        <v>607</v>
      </c>
      <c r="K20" s="105">
        <v>29853</v>
      </c>
      <c r="L20" s="105">
        <v>59328</v>
      </c>
      <c r="M20" s="107">
        <v>7.36</v>
      </c>
      <c r="N20" s="109" t="s">
        <v>266</v>
      </c>
      <c r="O20" s="104"/>
      <c r="P20" s="103">
        <v>55</v>
      </c>
      <c r="Q20" s="101"/>
    </row>
    <row r="21" spans="1:17" ht="10.5" customHeight="1">
      <c r="A21" s="90"/>
      <c r="B21" s="91"/>
      <c r="C21" s="95">
        <v>551</v>
      </c>
      <c r="D21" s="83" t="s">
        <v>267</v>
      </c>
      <c r="E21" s="85">
        <v>10863</v>
      </c>
      <c r="F21" s="87">
        <v>454</v>
      </c>
      <c r="G21" s="87">
        <v>34192</v>
      </c>
      <c r="H21" s="87">
        <v>408</v>
      </c>
      <c r="I21" s="105">
        <v>27720</v>
      </c>
      <c r="J21" s="105">
        <v>475</v>
      </c>
      <c r="K21" s="105">
        <v>29215</v>
      </c>
      <c r="L21" s="105">
        <v>57818</v>
      </c>
      <c r="M21" s="107">
        <v>7.6</v>
      </c>
      <c r="N21" s="109" t="s">
        <v>267</v>
      </c>
      <c r="O21" s="104">
        <v>551</v>
      </c>
      <c r="P21" s="100"/>
      <c r="Q21" s="101"/>
    </row>
    <row r="22" spans="1:17" ht="10.5" customHeight="1">
      <c r="A22" s="90"/>
      <c r="B22" s="91"/>
      <c r="C22" s="95">
        <v>559</v>
      </c>
      <c r="D22" s="83" t="s">
        <v>268</v>
      </c>
      <c r="E22" s="85">
        <v>2419</v>
      </c>
      <c r="F22" s="87">
        <v>126</v>
      </c>
      <c r="G22" s="87">
        <v>799</v>
      </c>
      <c r="H22" s="87">
        <v>125</v>
      </c>
      <c r="I22" s="105">
        <v>615</v>
      </c>
      <c r="J22" s="105">
        <v>132</v>
      </c>
      <c r="K22" s="105">
        <v>638</v>
      </c>
      <c r="L22" s="105">
        <v>1510</v>
      </c>
      <c r="M22" s="107">
        <v>-1.1299999999999999</v>
      </c>
      <c r="N22" s="109" t="s">
        <v>268</v>
      </c>
      <c r="O22" s="104">
        <v>559</v>
      </c>
      <c r="P22" s="100"/>
      <c r="Q22" s="101"/>
    </row>
    <row r="23" spans="1:17" ht="10.5" customHeight="1">
      <c r="A23" s="90"/>
      <c r="B23" s="94">
        <v>56</v>
      </c>
      <c r="C23" s="95"/>
      <c r="D23" s="83" t="s">
        <v>269</v>
      </c>
      <c r="E23" s="85">
        <v>169848</v>
      </c>
      <c r="F23" s="87">
        <v>15324</v>
      </c>
      <c r="G23" s="87">
        <v>121012</v>
      </c>
      <c r="H23" s="87">
        <v>14413</v>
      </c>
      <c r="I23" s="105">
        <v>125831</v>
      </c>
      <c r="J23" s="105">
        <v>15820</v>
      </c>
      <c r="K23" s="105">
        <v>118487</v>
      </c>
      <c r="L23" s="105">
        <v>274551</v>
      </c>
      <c r="M23" s="107">
        <v>8.31</v>
      </c>
      <c r="N23" s="109" t="s">
        <v>269</v>
      </c>
      <c r="O23" s="104"/>
      <c r="P23" s="103">
        <v>56</v>
      </c>
      <c r="Q23" s="101"/>
    </row>
    <row r="24" spans="1:17" ht="10.5" customHeight="1">
      <c r="A24" s="90"/>
      <c r="B24" s="91"/>
      <c r="C24" s="95">
        <v>561</v>
      </c>
      <c r="D24" s="83" t="s">
        <v>270</v>
      </c>
      <c r="E24" s="85">
        <v>138979</v>
      </c>
      <c r="F24" s="87">
        <v>13159</v>
      </c>
      <c r="G24" s="87">
        <v>101030</v>
      </c>
      <c r="H24" s="87">
        <v>12409</v>
      </c>
      <c r="I24" s="105">
        <v>106318</v>
      </c>
      <c r="J24" s="105">
        <v>13636</v>
      </c>
      <c r="K24" s="105">
        <v>98961</v>
      </c>
      <c r="L24" s="105">
        <v>231324</v>
      </c>
      <c r="M24" s="107">
        <v>8.32</v>
      </c>
      <c r="N24" s="109" t="s">
        <v>270</v>
      </c>
      <c r="O24" s="104">
        <v>561</v>
      </c>
      <c r="P24" s="100"/>
      <c r="Q24" s="101"/>
    </row>
    <row r="25" spans="1:17" ht="10.5" customHeight="1">
      <c r="A25" s="90"/>
      <c r="B25" s="91"/>
      <c r="C25" s="95">
        <v>562</v>
      </c>
      <c r="D25" s="83" t="s">
        <v>271</v>
      </c>
      <c r="E25" s="85">
        <v>2198</v>
      </c>
      <c r="F25" s="87">
        <v>578</v>
      </c>
      <c r="G25" s="87">
        <v>4363</v>
      </c>
      <c r="H25" s="87">
        <v>467</v>
      </c>
      <c r="I25" s="105">
        <v>4240</v>
      </c>
      <c r="J25" s="105">
        <v>574</v>
      </c>
      <c r="K25" s="105">
        <v>4402</v>
      </c>
      <c r="L25" s="105">
        <v>9682</v>
      </c>
      <c r="M25" s="107">
        <v>11.7</v>
      </c>
      <c r="N25" s="109" t="s">
        <v>271</v>
      </c>
      <c r="O25" s="104">
        <v>562</v>
      </c>
      <c r="P25" s="100"/>
      <c r="Q25" s="101"/>
    </row>
    <row r="26" spans="1:17" ht="10.5" customHeight="1">
      <c r="A26" s="90"/>
      <c r="B26" s="91"/>
      <c r="C26" s="95">
        <v>563</v>
      </c>
      <c r="D26" s="83" t="s">
        <v>272</v>
      </c>
      <c r="E26" s="85">
        <v>28671</v>
      </c>
      <c r="F26" s="87">
        <v>1587</v>
      </c>
      <c r="G26" s="87">
        <v>15620</v>
      </c>
      <c r="H26" s="87">
        <v>1538</v>
      </c>
      <c r="I26" s="105">
        <v>15273</v>
      </c>
      <c r="J26" s="105">
        <v>1610</v>
      </c>
      <c r="K26" s="105">
        <v>15125</v>
      </c>
      <c r="L26" s="105">
        <v>33546</v>
      </c>
      <c r="M26" s="107">
        <v>7.28</v>
      </c>
      <c r="N26" s="109" t="s">
        <v>272</v>
      </c>
      <c r="O26" s="104">
        <v>563</v>
      </c>
      <c r="P26" s="100"/>
      <c r="Q26" s="101"/>
    </row>
    <row r="27" spans="1:17" ht="14.1" customHeight="1">
      <c r="A27" s="93" t="s">
        <v>308</v>
      </c>
      <c r="B27" s="91"/>
      <c r="C27" s="95"/>
      <c r="D27" s="84" t="s">
        <v>273</v>
      </c>
      <c r="E27" s="86">
        <v>27379</v>
      </c>
      <c r="F27" s="88">
        <v>1396</v>
      </c>
      <c r="G27" s="88">
        <v>348513</v>
      </c>
      <c r="H27" s="88">
        <v>913</v>
      </c>
      <c r="I27" s="106">
        <v>284313</v>
      </c>
      <c r="J27" s="106">
        <v>1324</v>
      </c>
      <c r="K27" s="106">
        <v>298725</v>
      </c>
      <c r="L27" s="106">
        <v>585275</v>
      </c>
      <c r="M27" s="108">
        <v>8.8000000000000007</v>
      </c>
      <c r="N27" s="110" t="s">
        <v>273</v>
      </c>
      <c r="O27" s="104"/>
      <c r="P27" s="100"/>
      <c r="Q27" s="102" t="s">
        <v>308</v>
      </c>
    </row>
    <row r="28" spans="1:17" ht="10.5" customHeight="1">
      <c r="A28" s="90"/>
      <c r="B28" s="94">
        <v>58</v>
      </c>
      <c r="C28" s="95"/>
      <c r="D28" s="83" t="s">
        <v>274</v>
      </c>
      <c r="E28" s="85">
        <v>4402</v>
      </c>
      <c r="F28" s="87">
        <v>51</v>
      </c>
      <c r="G28" s="87">
        <v>14884</v>
      </c>
      <c r="H28" s="87">
        <v>21</v>
      </c>
      <c r="I28" s="105">
        <v>12591</v>
      </c>
      <c r="J28" s="105">
        <v>94</v>
      </c>
      <c r="K28" s="105">
        <v>13583</v>
      </c>
      <c r="L28" s="105">
        <v>26288</v>
      </c>
      <c r="M28" s="107">
        <v>11.38</v>
      </c>
      <c r="N28" s="109" t="s">
        <v>274</v>
      </c>
      <c r="O28" s="104"/>
      <c r="P28" s="103">
        <v>58</v>
      </c>
      <c r="Q28" s="101"/>
    </row>
    <row r="29" spans="1:17" ht="20.100000000000001" customHeight="1">
      <c r="A29" s="90"/>
      <c r="B29" s="91"/>
      <c r="C29" s="95">
        <v>581</v>
      </c>
      <c r="D29" s="83" t="s">
        <v>275</v>
      </c>
      <c r="E29" s="85">
        <v>3767</v>
      </c>
      <c r="F29" s="87">
        <v>50</v>
      </c>
      <c r="G29" s="87">
        <v>9205</v>
      </c>
      <c r="H29" s="87">
        <v>19</v>
      </c>
      <c r="I29" s="105">
        <v>6672</v>
      </c>
      <c r="J29" s="105">
        <v>41</v>
      </c>
      <c r="K29" s="105">
        <v>7714</v>
      </c>
      <c r="L29" s="105">
        <v>14446</v>
      </c>
      <c r="M29" s="107">
        <v>6.57</v>
      </c>
      <c r="N29" s="109" t="s">
        <v>275</v>
      </c>
      <c r="O29" s="104">
        <v>581</v>
      </c>
      <c r="P29" s="100"/>
      <c r="Q29" s="101"/>
    </row>
    <row r="30" spans="1:17" ht="10.5" customHeight="1">
      <c r="A30" s="90"/>
      <c r="B30" s="91"/>
      <c r="C30" s="95">
        <v>582</v>
      </c>
      <c r="D30" s="83" t="s">
        <v>276</v>
      </c>
      <c r="E30" s="85">
        <v>635</v>
      </c>
      <c r="F30" s="87">
        <v>1</v>
      </c>
      <c r="G30" s="87">
        <v>5679</v>
      </c>
      <c r="H30" s="87">
        <v>2</v>
      </c>
      <c r="I30" s="105">
        <v>5919</v>
      </c>
      <c r="J30" s="105">
        <v>53</v>
      </c>
      <c r="K30" s="105">
        <v>5869</v>
      </c>
      <c r="L30" s="105">
        <v>11843</v>
      </c>
      <c r="M30" s="107">
        <v>17.850000000000001</v>
      </c>
      <c r="N30" s="109" t="s">
        <v>276</v>
      </c>
      <c r="O30" s="104">
        <v>582</v>
      </c>
      <c r="P30" s="100"/>
      <c r="Q30" s="101"/>
    </row>
    <row r="31" spans="1:17" ht="24.95" customHeight="1">
      <c r="A31" s="90"/>
      <c r="B31" s="94">
        <v>59</v>
      </c>
      <c r="C31" s="95"/>
      <c r="D31" s="83" t="s">
        <v>277</v>
      </c>
      <c r="E31" s="85">
        <v>5264</v>
      </c>
      <c r="F31" s="87">
        <v>25</v>
      </c>
      <c r="G31" s="87">
        <v>48658</v>
      </c>
      <c r="H31" s="87">
        <v>41</v>
      </c>
      <c r="I31" s="105">
        <v>35543</v>
      </c>
      <c r="J31" s="105">
        <v>40</v>
      </c>
      <c r="K31" s="105">
        <v>37711</v>
      </c>
      <c r="L31" s="105">
        <v>73335</v>
      </c>
      <c r="M31" s="107">
        <v>1.32</v>
      </c>
      <c r="N31" s="109" t="s">
        <v>277</v>
      </c>
      <c r="O31" s="104"/>
      <c r="P31" s="103">
        <v>59</v>
      </c>
      <c r="Q31" s="101"/>
    </row>
    <row r="32" spans="1:17" ht="10.5" customHeight="1">
      <c r="A32" s="90"/>
      <c r="B32" s="91"/>
      <c r="C32" s="95">
        <v>591</v>
      </c>
      <c r="D32" s="83" t="s">
        <v>278</v>
      </c>
      <c r="E32" s="85">
        <v>4123</v>
      </c>
      <c r="F32" s="87">
        <v>21</v>
      </c>
      <c r="G32" s="87">
        <v>44859</v>
      </c>
      <c r="H32" s="87">
        <v>30</v>
      </c>
      <c r="I32" s="105">
        <v>32775</v>
      </c>
      <c r="J32" s="105">
        <v>31</v>
      </c>
      <c r="K32" s="105">
        <v>34270</v>
      </c>
      <c r="L32" s="105">
        <v>67106</v>
      </c>
      <c r="M32" s="107">
        <v>1.94</v>
      </c>
      <c r="N32" s="109" t="s">
        <v>278</v>
      </c>
      <c r="O32" s="104">
        <v>591</v>
      </c>
      <c r="P32" s="100"/>
      <c r="Q32" s="101"/>
    </row>
    <row r="33" spans="1:17" ht="10.5" customHeight="1">
      <c r="A33" s="90"/>
      <c r="B33" s="91"/>
      <c r="C33" s="95">
        <v>592</v>
      </c>
      <c r="D33" s="83" t="s">
        <v>279</v>
      </c>
      <c r="E33" s="85">
        <v>1141</v>
      </c>
      <c r="F33" s="87">
        <v>4</v>
      </c>
      <c r="G33" s="87">
        <v>3799</v>
      </c>
      <c r="H33" s="87">
        <v>11</v>
      </c>
      <c r="I33" s="105">
        <v>2769</v>
      </c>
      <c r="J33" s="105">
        <v>9</v>
      </c>
      <c r="K33" s="105">
        <v>3441</v>
      </c>
      <c r="L33" s="105">
        <v>6229</v>
      </c>
      <c r="M33" s="107">
        <v>-4.8600000000000003</v>
      </c>
      <c r="N33" s="109" t="s">
        <v>279</v>
      </c>
      <c r="O33" s="104">
        <v>592</v>
      </c>
      <c r="P33" s="100"/>
      <c r="Q33" s="101"/>
    </row>
    <row r="34" spans="1:17" ht="10.5" customHeight="1">
      <c r="A34" s="90"/>
      <c r="B34" s="94">
        <v>60</v>
      </c>
      <c r="C34" s="95"/>
      <c r="D34" s="83" t="s">
        <v>280</v>
      </c>
      <c r="E34" s="85">
        <v>279</v>
      </c>
      <c r="F34" s="87">
        <v>1</v>
      </c>
      <c r="G34" s="87">
        <v>11647</v>
      </c>
      <c r="H34" s="87">
        <v>0</v>
      </c>
      <c r="I34" s="105">
        <v>7240</v>
      </c>
      <c r="J34" s="105">
        <v>1</v>
      </c>
      <c r="K34" s="105">
        <v>7239</v>
      </c>
      <c r="L34" s="105">
        <v>14480</v>
      </c>
      <c r="M34" s="107">
        <v>2.23</v>
      </c>
      <c r="N34" s="109" t="s">
        <v>280</v>
      </c>
      <c r="O34" s="104"/>
      <c r="P34" s="103">
        <v>60</v>
      </c>
      <c r="Q34" s="101"/>
    </row>
    <row r="35" spans="1:17" ht="10.5" customHeight="1">
      <c r="A35" s="90"/>
      <c r="B35" s="91"/>
      <c r="C35" s="95">
        <v>601</v>
      </c>
      <c r="D35" s="83" t="s">
        <v>281</v>
      </c>
      <c r="E35" s="85">
        <v>186</v>
      </c>
      <c r="F35" s="87">
        <v>1</v>
      </c>
      <c r="G35" s="87">
        <v>631</v>
      </c>
      <c r="H35" s="87">
        <v>0</v>
      </c>
      <c r="I35" s="105">
        <v>443</v>
      </c>
      <c r="J35" s="105">
        <v>1</v>
      </c>
      <c r="K35" s="105">
        <v>453</v>
      </c>
      <c r="L35" s="105">
        <v>897</v>
      </c>
      <c r="M35" s="107">
        <v>-5.16</v>
      </c>
      <c r="N35" s="109" t="s">
        <v>281</v>
      </c>
      <c r="O35" s="104">
        <v>601</v>
      </c>
      <c r="P35" s="100"/>
      <c r="Q35" s="101"/>
    </row>
    <row r="36" spans="1:17" ht="10.5" customHeight="1">
      <c r="A36" s="90"/>
      <c r="B36" s="91"/>
      <c r="C36" s="95">
        <v>602</v>
      </c>
      <c r="D36" s="83" t="s">
        <v>282</v>
      </c>
      <c r="E36" s="85">
        <v>93</v>
      </c>
      <c r="F36" s="87">
        <v>0</v>
      </c>
      <c r="G36" s="87">
        <v>11017</v>
      </c>
      <c r="H36" s="87">
        <v>0</v>
      </c>
      <c r="I36" s="105">
        <v>6797</v>
      </c>
      <c r="J36" s="105">
        <v>0</v>
      </c>
      <c r="K36" s="105">
        <v>6786</v>
      </c>
      <c r="L36" s="105">
        <v>13582</v>
      </c>
      <c r="M36" s="107">
        <v>2.76</v>
      </c>
      <c r="N36" s="109" t="s">
        <v>282</v>
      </c>
      <c r="O36" s="104">
        <v>602</v>
      </c>
      <c r="P36" s="100"/>
      <c r="Q36" s="101"/>
    </row>
    <row r="37" spans="1:17" ht="10.5" customHeight="1">
      <c r="A37" s="90"/>
      <c r="B37" s="94">
        <v>61</v>
      </c>
      <c r="C37" s="95"/>
      <c r="D37" s="83" t="s">
        <v>283</v>
      </c>
      <c r="E37" s="85">
        <v>1048</v>
      </c>
      <c r="F37" s="87">
        <v>89</v>
      </c>
      <c r="G37" s="87">
        <v>79875</v>
      </c>
      <c r="H37" s="87">
        <v>101</v>
      </c>
      <c r="I37" s="105">
        <v>60041</v>
      </c>
      <c r="J37" s="105">
        <v>107</v>
      </c>
      <c r="K37" s="105">
        <v>67842</v>
      </c>
      <c r="L37" s="105">
        <v>128091</v>
      </c>
      <c r="M37" s="107">
        <v>2.68</v>
      </c>
      <c r="N37" s="109" t="s">
        <v>283</v>
      </c>
      <c r="O37" s="104"/>
      <c r="P37" s="103">
        <v>61</v>
      </c>
      <c r="Q37" s="101"/>
    </row>
    <row r="38" spans="1:17" ht="10.5" customHeight="1">
      <c r="A38" s="90"/>
      <c r="B38" s="91"/>
      <c r="C38" s="95">
        <v>610</v>
      </c>
      <c r="D38" s="83" t="s">
        <v>284</v>
      </c>
      <c r="E38" s="85">
        <v>1048</v>
      </c>
      <c r="F38" s="87">
        <v>89</v>
      </c>
      <c r="G38" s="87">
        <v>79875</v>
      </c>
      <c r="H38" s="87">
        <v>101</v>
      </c>
      <c r="I38" s="105">
        <v>60041</v>
      </c>
      <c r="J38" s="105">
        <v>107</v>
      </c>
      <c r="K38" s="105">
        <v>67842</v>
      </c>
      <c r="L38" s="105">
        <v>128091</v>
      </c>
      <c r="M38" s="107">
        <v>2.68</v>
      </c>
      <c r="N38" s="109" t="s">
        <v>284</v>
      </c>
      <c r="O38" s="104">
        <v>610</v>
      </c>
      <c r="P38" s="100"/>
      <c r="Q38" s="101"/>
    </row>
    <row r="39" spans="1:17" ht="10.5" customHeight="1">
      <c r="A39" s="90"/>
      <c r="B39" s="94">
        <v>62</v>
      </c>
      <c r="C39" s="95"/>
      <c r="D39" s="83" t="s">
        <v>285</v>
      </c>
      <c r="E39" s="85">
        <v>7431</v>
      </c>
      <c r="F39" s="87">
        <v>1004</v>
      </c>
      <c r="G39" s="87">
        <v>63770</v>
      </c>
      <c r="H39" s="87">
        <v>567</v>
      </c>
      <c r="I39" s="105">
        <v>53839</v>
      </c>
      <c r="J39" s="105">
        <v>960</v>
      </c>
      <c r="K39" s="105">
        <v>55085</v>
      </c>
      <c r="L39" s="105">
        <v>110451</v>
      </c>
      <c r="M39" s="107">
        <v>18.09</v>
      </c>
      <c r="N39" s="109" t="s">
        <v>285</v>
      </c>
      <c r="O39" s="104"/>
      <c r="P39" s="103">
        <v>62</v>
      </c>
      <c r="Q39" s="101"/>
    </row>
    <row r="40" spans="1:17" ht="10.5" customHeight="1">
      <c r="A40" s="90"/>
      <c r="B40" s="91"/>
      <c r="C40" s="95">
        <v>620</v>
      </c>
      <c r="D40" s="83" t="s">
        <v>286</v>
      </c>
      <c r="E40" s="85">
        <v>7431</v>
      </c>
      <c r="F40" s="87">
        <v>1004</v>
      </c>
      <c r="G40" s="87">
        <v>63770</v>
      </c>
      <c r="H40" s="87">
        <v>567</v>
      </c>
      <c r="I40" s="105">
        <v>53839</v>
      </c>
      <c r="J40" s="105">
        <v>960</v>
      </c>
      <c r="K40" s="105">
        <v>55085</v>
      </c>
      <c r="L40" s="105">
        <v>110451</v>
      </c>
      <c r="M40" s="107">
        <v>18.09</v>
      </c>
      <c r="N40" s="109" t="s">
        <v>286</v>
      </c>
      <c r="O40" s="104">
        <v>620</v>
      </c>
      <c r="P40" s="100"/>
      <c r="Q40" s="101"/>
    </row>
    <row r="41" spans="1:17" ht="10.5" customHeight="1">
      <c r="A41" s="90"/>
      <c r="B41" s="94">
        <v>63</v>
      </c>
      <c r="C41" s="95"/>
      <c r="D41" s="83" t="s">
        <v>287</v>
      </c>
      <c r="E41" s="85">
        <v>8955</v>
      </c>
      <c r="F41" s="87">
        <v>226</v>
      </c>
      <c r="G41" s="87">
        <v>129678</v>
      </c>
      <c r="H41" s="87">
        <v>182</v>
      </c>
      <c r="I41" s="105">
        <v>115060</v>
      </c>
      <c r="J41" s="105">
        <v>123</v>
      </c>
      <c r="K41" s="105">
        <v>117266</v>
      </c>
      <c r="L41" s="105">
        <v>232630</v>
      </c>
      <c r="M41" s="107">
        <v>11.03</v>
      </c>
      <c r="N41" s="109" t="s">
        <v>287</v>
      </c>
      <c r="O41" s="104"/>
      <c r="P41" s="103">
        <v>63</v>
      </c>
      <c r="Q41" s="101"/>
    </row>
    <row r="42" spans="1:17" ht="24.95" customHeight="1">
      <c r="A42" s="90"/>
      <c r="B42" s="91"/>
      <c r="C42" s="95">
        <v>631</v>
      </c>
      <c r="D42" s="83" t="s">
        <v>288</v>
      </c>
      <c r="E42" s="85">
        <v>3339</v>
      </c>
      <c r="F42" s="87">
        <v>137</v>
      </c>
      <c r="G42" s="87">
        <v>87140</v>
      </c>
      <c r="H42" s="87">
        <v>155</v>
      </c>
      <c r="I42" s="105">
        <v>81834</v>
      </c>
      <c r="J42" s="105">
        <v>87</v>
      </c>
      <c r="K42" s="105">
        <v>81970</v>
      </c>
      <c r="L42" s="105">
        <v>164046</v>
      </c>
      <c r="M42" s="107">
        <v>63.64</v>
      </c>
      <c r="N42" s="109" t="s">
        <v>288</v>
      </c>
      <c r="O42" s="104">
        <v>631</v>
      </c>
      <c r="P42" s="100"/>
      <c r="Q42" s="101"/>
    </row>
    <row r="43" spans="1:17" ht="10.5" customHeight="1">
      <c r="A43" s="90"/>
      <c r="B43" s="91"/>
      <c r="C43" s="95">
        <v>639</v>
      </c>
      <c r="D43" s="83" t="s">
        <v>289</v>
      </c>
      <c r="E43" s="85">
        <v>5616</v>
      </c>
      <c r="F43" s="87">
        <v>89</v>
      </c>
      <c r="G43" s="87">
        <v>42538</v>
      </c>
      <c r="H43" s="87">
        <v>27</v>
      </c>
      <c r="I43" s="105">
        <v>33226</v>
      </c>
      <c r="J43" s="105">
        <v>35</v>
      </c>
      <c r="K43" s="105">
        <v>35296</v>
      </c>
      <c r="L43" s="105">
        <v>68584</v>
      </c>
      <c r="M43" s="107">
        <v>-37.24</v>
      </c>
      <c r="N43" s="109" t="s">
        <v>289</v>
      </c>
      <c r="O43" s="104">
        <v>639</v>
      </c>
      <c r="P43" s="100"/>
      <c r="Q43" s="101"/>
    </row>
    <row r="44" spans="1:17" ht="14.1" customHeight="1">
      <c r="A44" s="93" t="s">
        <v>309</v>
      </c>
      <c r="B44" s="91"/>
      <c r="C44" s="95"/>
      <c r="D44" s="84" t="s">
        <v>290</v>
      </c>
      <c r="E44" s="86">
        <v>49071</v>
      </c>
      <c r="F44" s="88">
        <v>297</v>
      </c>
      <c r="G44" s="88">
        <v>976539</v>
      </c>
      <c r="H44" s="88">
        <v>245</v>
      </c>
      <c r="I44" s="106">
        <v>583809</v>
      </c>
      <c r="J44" s="106">
        <v>1262</v>
      </c>
      <c r="K44" s="106">
        <v>620103</v>
      </c>
      <c r="L44" s="106">
        <v>1205419</v>
      </c>
      <c r="M44" s="108">
        <v>21.05</v>
      </c>
      <c r="N44" s="110" t="s">
        <v>290</v>
      </c>
      <c r="O44" s="104"/>
      <c r="P44" s="100"/>
      <c r="Q44" s="102" t="s">
        <v>309</v>
      </c>
    </row>
    <row r="45" spans="1:17" ht="10.5" customHeight="1">
      <c r="A45" s="90"/>
      <c r="B45" s="94">
        <v>64</v>
      </c>
      <c r="C45" s="95"/>
      <c r="D45" s="83" t="s">
        <v>291</v>
      </c>
      <c r="E45" s="85">
        <v>38806</v>
      </c>
      <c r="F45" s="87">
        <v>245</v>
      </c>
      <c r="G45" s="87">
        <v>586984</v>
      </c>
      <c r="H45" s="87">
        <v>240</v>
      </c>
      <c r="I45" s="105">
        <v>383700</v>
      </c>
      <c r="J45" s="105">
        <v>1160</v>
      </c>
      <c r="K45" s="105">
        <v>401377</v>
      </c>
      <c r="L45" s="105">
        <v>786477</v>
      </c>
      <c r="M45" s="107">
        <v>18.59</v>
      </c>
      <c r="N45" s="109" t="s">
        <v>291</v>
      </c>
      <c r="O45" s="104"/>
      <c r="P45" s="103">
        <v>64</v>
      </c>
      <c r="Q45" s="101"/>
    </row>
    <row r="46" spans="1:17" ht="10.5" customHeight="1">
      <c r="A46" s="90"/>
      <c r="B46" s="91"/>
      <c r="C46" s="95">
        <v>641</v>
      </c>
      <c r="D46" s="83" t="s">
        <v>292</v>
      </c>
      <c r="E46" s="85">
        <v>4925</v>
      </c>
      <c r="F46" s="87">
        <v>70</v>
      </c>
      <c r="G46" s="87">
        <v>307639</v>
      </c>
      <c r="H46" s="87">
        <v>-22</v>
      </c>
      <c r="I46" s="105">
        <v>322612</v>
      </c>
      <c r="J46" s="105">
        <v>3</v>
      </c>
      <c r="K46" s="105">
        <v>336806</v>
      </c>
      <c r="L46" s="105">
        <v>659399</v>
      </c>
      <c r="M46" s="107">
        <v>23.02</v>
      </c>
      <c r="N46" s="109" t="s">
        <v>292</v>
      </c>
      <c r="O46" s="104">
        <v>641</v>
      </c>
      <c r="P46" s="100"/>
      <c r="Q46" s="101"/>
    </row>
    <row r="47" spans="1:17" ht="10.5" customHeight="1">
      <c r="A47" s="90"/>
      <c r="B47" s="91"/>
      <c r="C47" s="95">
        <v>642</v>
      </c>
      <c r="D47" s="83" t="s">
        <v>293</v>
      </c>
      <c r="E47" s="85">
        <v>63</v>
      </c>
      <c r="F47" s="89">
        <v>0</v>
      </c>
      <c r="G47" s="87">
        <v>50279</v>
      </c>
      <c r="H47" s="89">
        <v>0</v>
      </c>
      <c r="I47" s="105">
        <v>17581</v>
      </c>
      <c r="J47" s="111">
        <v>0</v>
      </c>
      <c r="K47" s="105">
        <v>16112</v>
      </c>
      <c r="L47" s="105">
        <v>33693</v>
      </c>
      <c r="M47" s="107">
        <v>8.2799999999999994</v>
      </c>
      <c r="N47" s="109" t="s">
        <v>293</v>
      </c>
      <c r="O47" s="104">
        <v>642</v>
      </c>
      <c r="P47" s="100"/>
      <c r="Q47" s="101"/>
    </row>
    <row r="48" spans="1:17" ht="10.5" customHeight="1">
      <c r="A48" s="90"/>
      <c r="B48" s="91"/>
      <c r="C48" s="95">
        <v>643</v>
      </c>
      <c r="D48" s="83" t="s">
        <v>294</v>
      </c>
      <c r="E48" s="85">
        <v>84</v>
      </c>
      <c r="F48" s="89">
        <v>0</v>
      </c>
      <c r="G48" s="87">
        <v>459</v>
      </c>
      <c r="H48" s="89">
        <v>0</v>
      </c>
      <c r="I48" s="105">
        <v>448</v>
      </c>
      <c r="J48" s="105">
        <v>19</v>
      </c>
      <c r="K48" s="105">
        <v>533</v>
      </c>
      <c r="L48" s="105">
        <v>1001</v>
      </c>
      <c r="M48" s="107">
        <v>24.55</v>
      </c>
      <c r="N48" s="109" t="s">
        <v>294</v>
      </c>
      <c r="O48" s="104">
        <v>643</v>
      </c>
      <c r="P48" s="100"/>
      <c r="Q48" s="101"/>
    </row>
    <row r="49" spans="1:17" ht="10.5" customHeight="1">
      <c r="A49" s="90"/>
      <c r="B49" s="91"/>
      <c r="C49" s="95">
        <v>649</v>
      </c>
      <c r="D49" s="83" t="s">
        <v>295</v>
      </c>
      <c r="E49" s="85">
        <v>33734</v>
      </c>
      <c r="F49" s="87">
        <v>176</v>
      </c>
      <c r="G49" s="87">
        <v>228608</v>
      </c>
      <c r="H49" s="87">
        <v>262</v>
      </c>
      <c r="I49" s="105">
        <v>43059</v>
      </c>
      <c r="J49" s="105">
        <v>1138</v>
      </c>
      <c r="K49" s="105">
        <v>47925</v>
      </c>
      <c r="L49" s="105">
        <v>92384</v>
      </c>
      <c r="M49" s="107">
        <v>-3.06</v>
      </c>
      <c r="N49" s="109" t="s">
        <v>295</v>
      </c>
      <c r="O49" s="104">
        <v>649</v>
      </c>
      <c r="P49" s="100"/>
      <c r="Q49" s="101"/>
    </row>
    <row r="50" spans="1:17" ht="10.5" customHeight="1">
      <c r="A50" s="90"/>
      <c r="B50" s="94">
        <v>65</v>
      </c>
      <c r="C50" s="95"/>
      <c r="D50" s="83" t="s">
        <v>296</v>
      </c>
      <c r="E50" s="85">
        <v>976</v>
      </c>
      <c r="F50" s="87">
        <v>30</v>
      </c>
      <c r="G50" s="87">
        <v>242896</v>
      </c>
      <c r="H50" s="87">
        <v>0</v>
      </c>
      <c r="I50" s="105">
        <v>109421</v>
      </c>
      <c r="J50" s="105">
        <v>2</v>
      </c>
      <c r="K50" s="105">
        <v>110943</v>
      </c>
      <c r="L50" s="105">
        <v>220366</v>
      </c>
      <c r="M50" s="107">
        <v>31.29</v>
      </c>
      <c r="N50" s="109" t="s">
        <v>296</v>
      </c>
      <c r="O50" s="104"/>
      <c r="P50" s="103">
        <v>65</v>
      </c>
      <c r="Q50" s="101"/>
    </row>
    <row r="51" spans="1:17" ht="10.5" customHeight="1">
      <c r="A51" s="90"/>
      <c r="B51" s="91"/>
      <c r="C51" s="95">
        <v>651</v>
      </c>
      <c r="D51" s="83" t="s">
        <v>297</v>
      </c>
      <c r="E51" s="85">
        <v>200</v>
      </c>
      <c r="F51" s="89">
        <v>0</v>
      </c>
      <c r="G51" s="87">
        <v>211905</v>
      </c>
      <c r="H51" s="89">
        <v>0</v>
      </c>
      <c r="I51" s="105">
        <v>63827</v>
      </c>
      <c r="J51" s="111">
        <v>0</v>
      </c>
      <c r="K51" s="105">
        <v>73315</v>
      </c>
      <c r="L51" s="105">
        <v>137141</v>
      </c>
      <c r="M51" s="107">
        <v>19.45</v>
      </c>
      <c r="N51" s="109" t="s">
        <v>297</v>
      </c>
      <c r="O51" s="104">
        <v>651</v>
      </c>
      <c r="P51" s="100"/>
      <c r="Q51" s="101"/>
    </row>
    <row r="52" spans="1:17" ht="10.5" customHeight="1">
      <c r="A52" s="90"/>
      <c r="B52" s="91"/>
      <c r="C52" s="95">
        <v>652</v>
      </c>
      <c r="D52" s="83" t="s">
        <v>298</v>
      </c>
      <c r="E52" s="85">
        <v>187</v>
      </c>
      <c r="F52" s="87">
        <v>30</v>
      </c>
      <c r="G52" s="87">
        <v>15181</v>
      </c>
      <c r="H52" s="89">
        <v>0</v>
      </c>
      <c r="I52" s="105">
        <v>30156</v>
      </c>
      <c r="J52" s="105">
        <v>2</v>
      </c>
      <c r="K52" s="105">
        <v>20708</v>
      </c>
      <c r="L52" s="105">
        <v>50866</v>
      </c>
      <c r="M52" s="107">
        <v>86.69</v>
      </c>
      <c r="N52" s="109" t="s">
        <v>298</v>
      </c>
      <c r="O52" s="104">
        <v>652</v>
      </c>
      <c r="P52" s="100"/>
      <c r="Q52" s="101"/>
    </row>
    <row r="53" spans="1:17" ht="10.5" customHeight="1">
      <c r="A53" s="90"/>
      <c r="B53" s="91"/>
      <c r="C53" s="95">
        <v>653</v>
      </c>
      <c r="D53" s="83" t="s">
        <v>299</v>
      </c>
      <c r="E53" s="85">
        <v>4</v>
      </c>
      <c r="F53" s="89">
        <v>0</v>
      </c>
      <c r="G53" s="87">
        <v>4078</v>
      </c>
      <c r="H53" s="89">
        <v>0</v>
      </c>
      <c r="I53" s="105">
        <v>1885</v>
      </c>
      <c r="J53" s="111">
        <v>0</v>
      </c>
      <c r="K53" s="105">
        <v>3797</v>
      </c>
      <c r="L53" s="105">
        <v>5682</v>
      </c>
      <c r="M53" s="107">
        <v>17.13</v>
      </c>
      <c r="N53" s="109" t="s">
        <v>299</v>
      </c>
      <c r="O53" s="104">
        <v>653</v>
      </c>
      <c r="P53" s="100"/>
      <c r="Q53" s="101"/>
    </row>
    <row r="54" spans="1:17" ht="10.5" customHeight="1">
      <c r="A54" s="90"/>
      <c r="B54" s="91"/>
      <c r="C54" s="95">
        <v>654</v>
      </c>
      <c r="D54" s="83" t="s">
        <v>300</v>
      </c>
      <c r="E54" s="114">
        <v>0</v>
      </c>
      <c r="F54" s="89">
        <v>0</v>
      </c>
      <c r="G54" s="89">
        <v>0</v>
      </c>
      <c r="H54" s="89">
        <v>0</v>
      </c>
      <c r="I54" s="111">
        <v>0</v>
      </c>
      <c r="J54" s="111">
        <v>0</v>
      </c>
      <c r="K54" s="111">
        <v>0</v>
      </c>
      <c r="L54" s="111">
        <v>0</v>
      </c>
      <c r="M54" s="115" t="s">
        <v>312</v>
      </c>
      <c r="N54" s="109" t="s">
        <v>300</v>
      </c>
      <c r="O54" s="104">
        <v>654</v>
      </c>
      <c r="P54" s="100"/>
      <c r="Q54" s="101"/>
    </row>
    <row r="55" spans="1:17" ht="10.5" customHeight="1">
      <c r="A55" s="90"/>
      <c r="B55" s="91"/>
      <c r="C55" s="95">
        <v>655</v>
      </c>
      <c r="D55" s="83" t="s">
        <v>301</v>
      </c>
      <c r="E55" s="85">
        <v>585</v>
      </c>
      <c r="F55" s="89">
        <v>0</v>
      </c>
      <c r="G55" s="87">
        <v>11732</v>
      </c>
      <c r="H55" s="87">
        <v>0</v>
      </c>
      <c r="I55" s="105">
        <v>13554</v>
      </c>
      <c r="J55" s="105">
        <v>0</v>
      </c>
      <c r="K55" s="105">
        <v>13124</v>
      </c>
      <c r="L55" s="105">
        <v>26678</v>
      </c>
      <c r="M55" s="107">
        <v>27.41</v>
      </c>
      <c r="N55" s="109" t="s">
        <v>301</v>
      </c>
      <c r="O55" s="104">
        <v>655</v>
      </c>
      <c r="P55" s="100"/>
      <c r="Q55" s="101"/>
    </row>
    <row r="56" spans="1:17" ht="20.100000000000001" customHeight="1">
      <c r="A56" s="90"/>
      <c r="B56" s="94">
        <v>66</v>
      </c>
      <c r="C56" s="95"/>
      <c r="D56" s="83" t="s">
        <v>302</v>
      </c>
      <c r="E56" s="85">
        <v>9289</v>
      </c>
      <c r="F56" s="87">
        <v>21</v>
      </c>
      <c r="G56" s="87">
        <v>146659</v>
      </c>
      <c r="H56" s="87">
        <v>5</v>
      </c>
      <c r="I56" s="105">
        <v>90688</v>
      </c>
      <c r="J56" s="105">
        <v>100</v>
      </c>
      <c r="K56" s="105">
        <v>107783</v>
      </c>
      <c r="L56" s="105">
        <v>198576</v>
      </c>
      <c r="M56" s="107">
        <v>20.54</v>
      </c>
      <c r="N56" s="109" t="s">
        <v>302</v>
      </c>
      <c r="O56" s="104"/>
      <c r="P56" s="103">
        <v>66</v>
      </c>
      <c r="Q56" s="101"/>
    </row>
    <row r="57" spans="1:17" ht="10.5" customHeight="1">
      <c r="A57" s="90"/>
      <c r="B57" s="91"/>
      <c r="C57" s="95">
        <v>661</v>
      </c>
      <c r="D57" s="83" t="s">
        <v>303</v>
      </c>
      <c r="E57" s="85">
        <v>794</v>
      </c>
      <c r="F57" s="89">
        <v>0</v>
      </c>
      <c r="G57" s="87">
        <v>32948</v>
      </c>
      <c r="H57" s="113">
        <v>0</v>
      </c>
      <c r="I57" s="105">
        <v>31791</v>
      </c>
      <c r="J57" s="105">
        <v>0</v>
      </c>
      <c r="K57" s="105">
        <v>42816</v>
      </c>
      <c r="L57" s="105">
        <v>74607</v>
      </c>
      <c r="M57" s="107">
        <v>60</v>
      </c>
      <c r="N57" s="109" t="s">
        <v>303</v>
      </c>
      <c r="O57" s="104">
        <v>661</v>
      </c>
      <c r="P57" s="100"/>
      <c r="Q57" s="101"/>
    </row>
    <row r="58" spans="1:17" ht="10.5" customHeight="1">
      <c r="A58" s="90"/>
      <c r="B58" s="91"/>
      <c r="C58" s="95">
        <v>662</v>
      </c>
      <c r="D58" s="83" t="s">
        <v>304</v>
      </c>
      <c r="E58" s="85">
        <v>52</v>
      </c>
      <c r="F58" s="89">
        <v>0</v>
      </c>
      <c r="G58" s="87">
        <v>3325</v>
      </c>
      <c r="H58" s="89">
        <v>0</v>
      </c>
      <c r="I58" s="105">
        <v>3275</v>
      </c>
      <c r="J58" s="111">
        <v>0</v>
      </c>
      <c r="K58" s="105">
        <v>4130</v>
      </c>
      <c r="L58" s="105">
        <v>7406</v>
      </c>
      <c r="M58" s="107">
        <v>19.940000000000001</v>
      </c>
      <c r="N58" s="109" t="s">
        <v>304</v>
      </c>
      <c r="O58" s="104">
        <v>662</v>
      </c>
      <c r="P58" s="100"/>
      <c r="Q58" s="101"/>
    </row>
    <row r="59" spans="1:17" ht="10.5" customHeight="1">
      <c r="A59" s="90"/>
      <c r="B59" s="91"/>
      <c r="C59" s="95">
        <v>664</v>
      </c>
      <c r="D59" s="83" t="s">
        <v>305</v>
      </c>
      <c r="E59" s="85">
        <v>61</v>
      </c>
      <c r="F59" s="89">
        <v>0</v>
      </c>
      <c r="G59" s="87">
        <v>10483</v>
      </c>
      <c r="H59" s="89">
        <v>0</v>
      </c>
      <c r="I59" s="105">
        <v>10794</v>
      </c>
      <c r="J59" s="111">
        <v>0</v>
      </c>
      <c r="K59" s="105">
        <v>11171</v>
      </c>
      <c r="L59" s="105">
        <v>21965</v>
      </c>
      <c r="M59" s="107">
        <v>26.24</v>
      </c>
      <c r="N59" s="109" t="s">
        <v>305</v>
      </c>
      <c r="O59" s="104">
        <v>664</v>
      </c>
      <c r="P59" s="100"/>
      <c r="Q59" s="101"/>
    </row>
    <row r="60" spans="1:17" ht="10.5" customHeight="1">
      <c r="A60" s="90"/>
      <c r="B60" s="91"/>
      <c r="C60" s="95">
        <v>669</v>
      </c>
      <c r="D60" s="83" t="s">
        <v>306</v>
      </c>
      <c r="E60" s="85">
        <v>8382</v>
      </c>
      <c r="F60" s="87">
        <v>21</v>
      </c>
      <c r="G60" s="87">
        <v>99903</v>
      </c>
      <c r="H60" s="87">
        <v>5</v>
      </c>
      <c r="I60" s="105">
        <v>44828</v>
      </c>
      <c r="J60" s="105">
        <v>100</v>
      </c>
      <c r="K60" s="105">
        <v>49666</v>
      </c>
      <c r="L60" s="105">
        <v>94598</v>
      </c>
      <c r="M60" s="107">
        <v>0.06</v>
      </c>
      <c r="N60" s="109" t="s">
        <v>306</v>
      </c>
      <c r="O60" s="104">
        <v>669</v>
      </c>
      <c r="P60" s="100"/>
      <c r="Q60" s="101"/>
    </row>
    <row r="61" spans="1:17" ht="5.0999999999999996" customHeight="1" thickBot="1">
      <c r="A61" s="21"/>
      <c r="B61" s="23"/>
      <c r="C61" s="23"/>
      <c r="D61" s="13"/>
      <c r="E61" s="17"/>
      <c r="F61" s="9"/>
      <c r="G61" s="9"/>
      <c r="H61" s="15"/>
      <c r="I61" s="13"/>
      <c r="J61" s="11"/>
      <c r="K61" s="11"/>
      <c r="L61" s="11"/>
      <c r="M61" s="35"/>
      <c r="N61" s="37"/>
      <c r="O61" s="9"/>
      <c r="P61" s="9"/>
      <c r="Q61" s="7"/>
    </row>
    <row r="63" spans="1:17" ht="15" customHeight="1"/>
  </sheetData>
  <mergeCells count="21">
    <mergeCell ref="P3:P6"/>
    <mergeCell ref="O3:O6"/>
    <mergeCell ref="N3:N6"/>
    <mergeCell ref="B3:B6"/>
    <mergeCell ref="C3:C6"/>
    <mergeCell ref="J5:J6"/>
    <mergeCell ref="F5:F6"/>
    <mergeCell ref="M5:M6"/>
    <mergeCell ref="A3:A6"/>
    <mergeCell ref="H5:H6"/>
    <mergeCell ref="D3:D6"/>
    <mergeCell ref="L5:L6"/>
    <mergeCell ref="E5:E6"/>
    <mergeCell ref="K5:K6"/>
    <mergeCell ref="G5:G6"/>
    <mergeCell ref="I1:Q1"/>
    <mergeCell ref="A1:H1"/>
    <mergeCell ref="Q3:Q6"/>
    <mergeCell ref="F3:H3"/>
    <mergeCell ref="I3:M3"/>
    <mergeCell ref="I5:I6"/>
  </mergeCells>
  <phoneticPr fontId="2" type="noConversion"/>
  <printOptions horizontalCentered="1"/>
  <pageMargins left="0.78740157480314965" right="0.78740157480314965" top="0.59055118110236227" bottom="1.1811023622047245" header="0.39370078740157483" footer="1.1811023622047245"/>
  <pageSetup paperSize="9" firstPageNumber="100" orientation="portrait" useFirstPageNumber="1" horizontalDpi="4294967292" r:id="rId1"/>
  <headerFooter alignWithMargins="0">
    <oddFooter>&amp;C&amp;10 - &amp;P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0"/>
  <sheetViews>
    <sheetView workbookViewId="0">
      <selection sqref="A1:H1"/>
    </sheetView>
  </sheetViews>
  <sheetFormatPr defaultRowHeight="16.5"/>
  <cols>
    <col min="1" max="2" width="3.625" style="3" customWidth="1"/>
    <col min="3" max="3" width="4.125" style="3" customWidth="1"/>
    <col min="4" max="4" width="28.625" style="3" customWidth="1"/>
    <col min="5" max="8" width="10.875" customWidth="1"/>
    <col min="9" max="9" width="9.125" style="3" customWidth="1"/>
    <col min="10" max="11" width="9.125" customWidth="1"/>
    <col min="12" max="12" width="10.625" customWidth="1"/>
    <col min="13" max="13" width="8.625" customWidth="1"/>
    <col min="14" max="14" width="26.625" customWidth="1"/>
    <col min="15" max="15" width="4.125" customWidth="1"/>
    <col min="16" max="16" width="3.625" customWidth="1"/>
    <col min="17" max="17" width="3.125" customWidth="1"/>
  </cols>
  <sheetData>
    <row r="1" spans="1:17" ht="30" customHeight="1">
      <c r="A1" s="98" t="s">
        <v>367</v>
      </c>
      <c r="B1" s="67"/>
      <c r="C1" s="67"/>
      <c r="D1" s="67"/>
      <c r="E1" s="67"/>
      <c r="F1" s="67"/>
      <c r="G1" s="67"/>
      <c r="H1" s="67"/>
      <c r="I1" s="66" t="s">
        <v>367</v>
      </c>
      <c r="J1" s="66"/>
      <c r="K1" s="66"/>
      <c r="L1" s="66"/>
      <c r="M1" s="66"/>
      <c r="N1" s="66"/>
      <c r="O1" s="66"/>
      <c r="P1" s="66"/>
      <c r="Q1" s="66"/>
    </row>
    <row r="2" spans="1:17" ht="15" customHeight="1" thickBot="1">
      <c r="A2" s="16"/>
      <c r="B2" s="16"/>
      <c r="C2" s="16"/>
      <c r="D2" s="16"/>
      <c r="E2" s="1"/>
      <c r="F2" s="18"/>
      <c r="G2" s="18"/>
      <c r="H2" s="32" t="s">
        <v>10</v>
      </c>
      <c r="J2" s="1"/>
      <c r="K2" s="1"/>
      <c r="L2" s="1"/>
      <c r="M2" s="1"/>
      <c r="N2" s="24"/>
      <c r="O2" s="24"/>
      <c r="P2" s="24"/>
      <c r="Q2" s="32" t="s">
        <v>10</v>
      </c>
    </row>
    <row r="3" spans="1:17" ht="12" customHeight="1">
      <c r="A3" s="48" t="s">
        <v>23</v>
      </c>
      <c r="B3" s="51" t="s">
        <v>24</v>
      </c>
      <c r="C3" s="51" t="s">
        <v>25</v>
      </c>
      <c r="D3" s="54" t="s">
        <v>26</v>
      </c>
      <c r="E3" s="33" t="s">
        <v>27</v>
      </c>
      <c r="F3" s="72" t="s">
        <v>1</v>
      </c>
      <c r="G3" s="73"/>
      <c r="H3" s="74"/>
      <c r="I3" s="75" t="s">
        <v>1</v>
      </c>
      <c r="J3" s="75"/>
      <c r="K3" s="75"/>
      <c r="L3" s="75"/>
      <c r="M3" s="76"/>
      <c r="N3" s="45" t="s">
        <v>17</v>
      </c>
      <c r="O3" s="44" t="s">
        <v>18</v>
      </c>
      <c r="P3" s="40" t="s">
        <v>19</v>
      </c>
      <c r="Q3" s="68" t="s">
        <v>20</v>
      </c>
    </row>
    <row r="4" spans="1:17" ht="5.0999999999999996" customHeight="1">
      <c r="A4" s="49"/>
      <c r="B4" s="52"/>
      <c r="C4" s="52"/>
      <c r="D4" s="55"/>
      <c r="E4" s="20"/>
      <c r="F4" s="25"/>
      <c r="G4" s="26"/>
      <c r="H4" s="29"/>
      <c r="I4" s="30"/>
      <c r="J4" s="28"/>
      <c r="K4" s="28"/>
      <c r="L4" s="27"/>
      <c r="M4" s="38"/>
      <c r="N4" s="46"/>
      <c r="O4" s="42"/>
      <c r="P4" s="41"/>
      <c r="Q4" s="69"/>
    </row>
    <row r="5" spans="1:17" ht="12" customHeight="1">
      <c r="A5" s="49"/>
      <c r="B5" s="52"/>
      <c r="C5" s="52"/>
      <c r="D5" s="55"/>
      <c r="E5" s="96" t="s">
        <v>89</v>
      </c>
      <c r="F5" s="97" t="s">
        <v>83</v>
      </c>
      <c r="G5" s="97" t="s">
        <v>84</v>
      </c>
      <c r="H5" s="97" t="s">
        <v>85</v>
      </c>
      <c r="I5" s="112" t="s">
        <v>93</v>
      </c>
      <c r="J5" s="97" t="s">
        <v>91</v>
      </c>
      <c r="K5" s="97" t="s">
        <v>89</v>
      </c>
      <c r="L5" s="97" t="s">
        <v>92</v>
      </c>
      <c r="M5" s="79" t="s">
        <v>28</v>
      </c>
      <c r="N5" s="46"/>
      <c r="O5" s="42"/>
      <c r="P5" s="42"/>
      <c r="Q5" s="70"/>
    </row>
    <row r="6" spans="1:17" ht="12" customHeight="1" thickBot="1">
      <c r="A6" s="50"/>
      <c r="B6" s="53"/>
      <c r="C6" s="53"/>
      <c r="D6" s="56"/>
      <c r="E6" s="57"/>
      <c r="F6" s="39"/>
      <c r="G6" s="39"/>
      <c r="H6" s="39"/>
      <c r="I6" s="77"/>
      <c r="J6" s="39"/>
      <c r="K6" s="39"/>
      <c r="L6" s="78"/>
      <c r="M6" s="80"/>
      <c r="N6" s="47"/>
      <c r="O6" s="43"/>
      <c r="P6" s="43"/>
      <c r="Q6" s="71"/>
    </row>
    <row r="7" spans="1:17" ht="5.0999999999999996" customHeight="1">
      <c r="A7" s="14"/>
      <c r="B7" s="22"/>
      <c r="C7" s="22"/>
      <c r="D7" s="19"/>
      <c r="E7" s="4"/>
      <c r="F7" s="5"/>
      <c r="G7" s="5"/>
      <c r="H7" s="6"/>
      <c r="I7" s="12"/>
      <c r="J7" s="10"/>
      <c r="K7" s="10"/>
      <c r="L7" s="10"/>
      <c r="M7" s="34"/>
      <c r="N7" s="36"/>
      <c r="O7" s="6"/>
      <c r="P7" s="6"/>
      <c r="Q7" s="8"/>
    </row>
    <row r="8" spans="1:17" ht="14.1" customHeight="1">
      <c r="A8" s="93" t="s">
        <v>366</v>
      </c>
      <c r="B8" s="91"/>
      <c r="C8" s="92"/>
      <c r="D8" s="84" t="s">
        <v>365</v>
      </c>
      <c r="E8" s="86">
        <v>48403</v>
      </c>
      <c r="F8" s="88">
        <v>605</v>
      </c>
      <c r="G8" s="88">
        <v>503807</v>
      </c>
      <c r="H8" s="88">
        <v>2142</v>
      </c>
      <c r="I8" s="106">
        <v>327684</v>
      </c>
      <c r="J8" s="106">
        <v>5155</v>
      </c>
      <c r="K8" s="106">
        <v>361343</v>
      </c>
      <c r="L8" s="106">
        <v>696324</v>
      </c>
      <c r="M8" s="108">
        <v>51.5</v>
      </c>
      <c r="N8" s="110" t="s">
        <v>365</v>
      </c>
      <c r="O8" s="99"/>
      <c r="P8" s="100"/>
      <c r="Q8" s="102" t="s">
        <v>366</v>
      </c>
    </row>
    <row r="9" spans="1:17" ht="10.5" customHeight="1">
      <c r="A9" s="93"/>
      <c r="B9" s="94">
        <v>67</v>
      </c>
      <c r="C9" s="92"/>
      <c r="D9" s="83" t="s">
        <v>313</v>
      </c>
      <c r="E9" s="85">
        <v>18730</v>
      </c>
      <c r="F9" s="87">
        <v>362</v>
      </c>
      <c r="G9" s="87">
        <v>316961</v>
      </c>
      <c r="H9" s="87">
        <v>1322</v>
      </c>
      <c r="I9" s="105">
        <v>201468</v>
      </c>
      <c r="J9" s="105">
        <v>1337</v>
      </c>
      <c r="K9" s="105">
        <v>235940</v>
      </c>
      <c r="L9" s="105">
        <v>440067</v>
      </c>
      <c r="M9" s="107">
        <v>47.58</v>
      </c>
      <c r="N9" s="109" t="s">
        <v>313</v>
      </c>
      <c r="O9" s="99"/>
      <c r="P9" s="103">
        <v>67</v>
      </c>
      <c r="Q9" s="102"/>
    </row>
    <row r="10" spans="1:17" ht="10.5" customHeight="1">
      <c r="A10" s="93"/>
      <c r="B10" s="91"/>
      <c r="C10" s="95">
        <v>670</v>
      </c>
      <c r="D10" s="83" t="s">
        <v>314</v>
      </c>
      <c r="E10" s="85">
        <v>18730</v>
      </c>
      <c r="F10" s="87">
        <v>362</v>
      </c>
      <c r="G10" s="87">
        <v>316961</v>
      </c>
      <c r="H10" s="87">
        <v>1322</v>
      </c>
      <c r="I10" s="105">
        <v>201468</v>
      </c>
      <c r="J10" s="105">
        <v>1337</v>
      </c>
      <c r="K10" s="105">
        <v>235940</v>
      </c>
      <c r="L10" s="105">
        <v>440067</v>
      </c>
      <c r="M10" s="107">
        <v>47.58</v>
      </c>
      <c r="N10" s="109" t="s">
        <v>314</v>
      </c>
      <c r="O10" s="104">
        <v>670</v>
      </c>
      <c r="P10" s="100"/>
      <c r="Q10" s="102"/>
    </row>
    <row r="11" spans="1:17" ht="10.5" customHeight="1">
      <c r="A11" s="93"/>
      <c r="B11" s="94">
        <v>68</v>
      </c>
      <c r="C11" s="92"/>
      <c r="D11" s="83" t="s">
        <v>315</v>
      </c>
      <c r="E11" s="85">
        <v>29673</v>
      </c>
      <c r="F11" s="87">
        <v>243</v>
      </c>
      <c r="G11" s="87">
        <v>186846</v>
      </c>
      <c r="H11" s="87">
        <v>820</v>
      </c>
      <c r="I11" s="105">
        <v>126216</v>
      </c>
      <c r="J11" s="105">
        <v>3818</v>
      </c>
      <c r="K11" s="105">
        <v>125403</v>
      </c>
      <c r="L11" s="105">
        <v>256257</v>
      </c>
      <c r="M11" s="107">
        <v>58.75</v>
      </c>
      <c r="N11" s="109" t="s">
        <v>315</v>
      </c>
      <c r="O11" s="99"/>
      <c r="P11" s="103">
        <v>68</v>
      </c>
      <c r="Q11" s="102"/>
    </row>
    <row r="12" spans="1:17" ht="10.5" customHeight="1">
      <c r="A12" s="93"/>
      <c r="B12" s="91"/>
      <c r="C12" s="95">
        <v>681</v>
      </c>
      <c r="D12" s="83" t="s">
        <v>316</v>
      </c>
      <c r="E12" s="85">
        <v>28810</v>
      </c>
      <c r="F12" s="87">
        <v>236</v>
      </c>
      <c r="G12" s="87">
        <v>185379</v>
      </c>
      <c r="H12" s="87">
        <v>813</v>
      </c>
      <c r="I12" s="105">
        <v>124884</v>
      </c>
      <c r="J12" s="105">
        <v>3796</v>
      </c>
      <c r="K12" s="105">
        <v>123890</v>
      </c>
      <c r="L12" s="105">
        <v>253384</v>
      </c>
      <c r="M12" s="107">
        <v>59.32</v>
      </c>
      <c r="N12" s="109" t="s">
        <v>316</v>
      </c>
      <c r="O12" s="104">
        <v>681</v>
      </c>
      <c r="P12" s="100"/>
      <c r="Q12" s="102"/>
    </row>
    <row r="13" spans="1:17" ht="10.5" customHeight="1">
      <c r="A13" s="93"/>
      <c r="B13" s="91"/>
      <c r="C13" s="95">
        <v>689</v>
      </c>
      <c r="D13" s="83" t="s">
        <v>317</v>
      </c>
      <c r="E13" s="85">
        <v>863</v>
      </c>
      <c r="F13" s="87">
        <v>6</v>
      </c>
      <c r="G13" s="87">
        <v>1467</v>
      </c>
      <c r="H13" s="87">
        <v>7</v>
      </c>
      <c r="I13" s="105">
        <v>1332</v>
      </c>
      <c r="J13" s="105">
        <v>22</v>
      </c>
      <c r="K13" s="105">
        <v>1512</v>
      </c>
      <c r="L13" s="105">
        <v>2873</v>
      </c>
      <c r="M13" s="107">
        <v>20.63</v>
      </c>
      <c r="N13" s="109" t="s">
        <v>317</v>
      </c>
      <c r="O13" s="104">
        <v>689</v>
      </c>
      <c r="P13" s="100"/>
      <c r="Q13" s="102"/>
    </row>
    <row r="14" spans="1:17" ht="14.1" customHeight="1">
      <c r="A14" s="93" t="s">
        <v>362</v>
      </c>
      <c r="B14" s="91"/>
      <c r="C14" s="92"/>
      <c r="D14" s="84" t="s">
        <v>318</v>
      </c>
      <c r="E14" s="86">
        <v>64215</v>
      </c>
      <c r="F14" s="88">
        <v>1378</v>
      </c>
      <c r="G14" s="88">
        <v>259677</v>
      </c>
      <c r="H14" s="88">
        <v>1746</v>
      </c>
      <c r="I14" s="106">
        <v>154610</v>
      </c>
      <c r="J14" s="106">
        <v>2021</v>
      </c>
      <c r="K14" s="106">
        <v>178012</v>
      </c>
      <c r="L14" s="106">
        <v>336389</v>
      </c>
      <c r="M14" s="108">
        <v>10.15</v>
      </c>
      <c r="N14" s="110" t="s">
        <v>318</v>
      </c>
      <c r="O14" s="99"/>
      <c r="P14" s="100"/>
      <c r="Q14" s="102" t="s">
        <v>362</v>
      </c>
    </row>
    <row r="15" spans="1:17" ht="10.5" customHeight="1">
      <c r="A15" s="93"/>
      <c r="B15" s="94">
        <v>69</v>
      </c>
      <c r="C15" s="92"/>
      <c r="D15" s="83" t="s">
        <v>319</v>
      </c>
      <c r="E15" s="85">
        <v>166</v>
      </c>
      <c r="F15" s="87">
        <v>1</v>
      </c>
      <c r="G15" s="87">
        <v>680</v>
      </c>
      <c r="H15" s="87">
        <v>1</v>
      </c>
      <c r="I15" s="105">
        <v>571</v>
      </c>
      <c r="J15" s="105">
        <v>1</v>
      </c>
      <c r="K15" s="105">
        <v>769</v>
      </c>
      <c r="L15" s="105">
        <v>1342</v>
      </c>
      <c r="M15" s="107">
        <v>12.69</v>
      </c>
      <c r="N15" s="109" t="s">
        <v>319</v>
      </c>
      <c r="O15" s="99"/>
      <c r="P15" s="103">
        <v>69</v>
      </c>
      <c r="Q15" s="102"/>
    </row>
    <row r="16" spans="1:17" ht="10.5" customHeight="1">
      <c r="A16" s="93"/>
      <c r="B16" s="91"/>
      <c r="C16" s="95">
        <v>691</v>
      </c>
      <c r="D16" s="83" t="s">
        <v>320</v>
      </c>
      <c r="E16" s="85">
        <v>130</v>
      </c>
      <c r="F16" s="87">
        <v>1</v>
      </c>
      <c r="G16" s="87">
        <v>670</v>
      </c>
      <c r="H16" s="87">
        <v>1</v>
      </c>
      <c r="I16" s="105">
        <v>561</v>
      </c>
      <c r="J16" s="105">
        <v>1</v>
      </c>
      <c r="K16" s="105">
        <v>764</v>
      </c>
      <c r="L16" s="105">
        <v>1326</v>
      </c>
      <c r="M16" s="107">
        <v>12.91</v>
      </c>
      <c r="N16" s="109" t="s">
        <v>320</v>
      </c>
      <c r="O16" s="104">
        <v>691</v>
      </c>
      <c r="P16" s="100"/>
      <c r="Q16" s="102"/>
    </row>
    <row r="17" spans="1:17" ht="20.100000000000001" customHeight="1">
      <c r="A17" s="93"/>
      <c r="B17" s="91"/>
      <c r="C17" s="95">
        <v>692</v>
      </c>
      <c r="D17" s="83" t="s">
        <v>321</v>
      </c>
      <c r="E17" s="85">
        <v>36</v>
      </c>
      <c r="F17" s="87">
        <v>0</v>
      </c>
      <c r="G17" s="87">
        <v>11</v>
      </c>
      <c r="H17" s="87">
        <v>0</v>
      </c>
      <c r="I17" s="105">
        <v>10</v>
      </c>
      <c r="J17" s="105">
        <v>0</v>
      </c>
      <c r="K17" s="105">
        <v>5</v>
      </c>
      <c r="L17" s="105">
        <v>16</v>
      </c>
      <c r="M17" s="107">
        <v>-3.68</v>
      </c>
      <c r="N17" s="109" t="s">
        <v>321</v>
      </c>
      <c r="O17" s="104">
        <v>692</v>
      </c>
      <c r="P17" s="100"/>
      <c r="Q17" s="102"/>
    </row>
    <row r="18" spans="1:17" ht="10.5" customHeight="1">
      <c r="A18" s="93"/>
      <c r="B18" s="94">
        <v>70</v>
      </c>
      <c r="C18" s="92"/>
      <c r="D18" s="83" t="s">
        <v>322</v>
      </c>
      <c r="E18" s="85">
        <v>18643</v>
      </c>
      <c r="F18" s="87">
        <v>110</v>
      </c>
      <c r="G18" s="87">
        <v>85600</v>
      </c>
      <c r="H18" s="87">
        <v>179</v>
      </c>
      <c r="I18" s="105">
        <v>44682</v>
      </c>
      <c r="J18" s="105">
        <v>612</v>
      </c>
      <c r="K18" s="105">
        <v>44070</v>
      </c>
      <c r="L18" s="105">
        <v>89543</v>
      </c>
      <c r="M18" s="107">
        <v>3.31</v>
      </c>
      <c r="N18" s="109" t="s">
        <v>322</v>
      </c>
      <c r="O18" s="99"/>
      <c r="P18" s="103">
        <v>70</v>
      </c>
      <c r="Q18" s="102"/>
    </row>
    <row r="19" spans="1:17" ht="10.5" customHeight="1">
      <c r="A19" s="93"/>
      <c r="B19" s="91"/>
      <c r="C19" s="95">
        <v>701</v>
      </c>
      <c r="D19" s="83" t="s">
        <v>323</v>
      </c>
      <c r="E19" s="85">
        <v>34</v>
      </c>
      <c r="F19" s="89">
        <v>0</v>
      </c>
      <c r="G19" s="87">
        <v>1137</v>
      </c>
      <c r="H19" s="89">
        <v>0</v>
      </c>
      <c r="I19" s="105">
        <v>875</v>
      </c>
      <c r="J19" s="111">
        <v>0</v>
      </c>
      <c r="K19" s="105">
        <v>804</v>
      </c>
      <c r="L19" s="105">
        <v>1679</v>
      </c>
      <c r="M19" s="107">
        <v>52.48</v>
      </c>
      <c r="N19" s="109" t="s">
        <v>323</v>
      </c>
      <c r="O19" s="104">
        <v>701</v>
      </c>
      <c r="P19" s="100"/>
      <c r="Q19" s="102"/>
    </row>
    <row r="20" spans="1:17" ht="10.5" customHeight="1">
      <c r="A20" s="93"/>
      <c r="B20" s="91"/>
      <c r="C20" s="95">
        <v>702</v>
      </c>
      <c r="D20" s="83" t="s">
        <v>324</v>
      </c>
      <c r="E20" s="85">
        <v>18609</v>
      </c>
      <c r="F20" s="87">
        <v>110</v>
      </c>
      <c r="G20" s="87">
        <v>84463</v>
      </c>
      <c r="H20" s="87">
        <v>179</v>
      </c>
      <c r="I20" s="105">
        <v>43806</v>
      </c>
      <c r="J20" s="105">
        <v>612</v>
      </c>
      <c r="K20" s="105">
        <v>43266</v>
      </c>
      <c r="L20" s="105">
        <v>87863</v>
      </c>
      <c r="M20" s="107">
        <v>2.68</v>
      </c>
      <c r="N20" s="109" t="s">
        <v>324</v>
      </c>
      <c r="O20" s="104">
        <v>702</v>
      </c>
      <c r="P20" s="100"/>
      <c r="Q20" s="102"/>
    </row>
    <row r="21" spans="1:17" ht="20.100000000000001" customHeight="1">
      <c r="A21" s="93"/>
      <c r="B21" s="94">
        <v>71</v>
      </c>
      <c r="C21" s="92"/>
      <c r="D21" s="83" t="s">
        <v>325</v>
      </c>
      <c r="E21" s="85">
        <v>5333</v>
      </c>
      <c r="F21" s="87">
        <v>7</v>
      </c>
      <c r="G21" s="87">
        <v>43976</v>
      </c>
      <c r="H21" s="87">
        <v>14</v>
      </c>
      <c r="I21" s="105">
        <v>30682</v>
      </c>
      <c r="J21" s="105">
        <v>15</v>
      </c>
      <c r="K21" s="105">
        <v>33707</v>
      </c>
      <c r="L21" s="105">
        <v>64418</v>
      </c>
      <c r="M21" s="107">
        <v>18.59</v>
      </c>
      <c r="N21" s="109" t="s">
        <v>325</v>
      </c>
      <c r="O21" s="99"/>
      <c r="P21" s="103">
        <v>71</v>
      </c>
      <c r="Q21" s="102"/>
    </row>
    <row r="22" spans="1:17" ht="20.100000000000001" customHeight="1">
      <c r="A22" s="93"/>
      <c r="B22" s="91"/>
      <c r="C22" s="95">
        <v>711</v>
      </c>
      <c r="D22" s="83" t="s">
        <v>326</v>
      </c>
      <c r="E22" s="85">
        <v>3571</v>
      </c>
      <c r="F22" s="87">
        <v>0</v>
      </c>
      <c r="G22" s="87">
        <v>35386</v>
      </c>
      <c r="H22" s="87">
        <v>9</v>
      </c>
      <c r="I22" s="105">
        <v>24824</v>
      </c>
      <c r="J22" s="105">
        <v>10</v>
      </c>
      <c r="K22" s="105">
        <v>26106</v>
      </c>
      <c r="L22" s="105">
        <v>50949</v>
      </c>
      <c r="M22" s="107">
        <v>21.69</v>
      </c>
      <c r="N22" s="109" t="s">
        <v>326</v>
      </c>
      <c r="O22" s="104">
        <v>711</v>
      </c>
      <c r="P22" s="100"/>
      <c r="Q22" s="102"/>
    </row>
    <row r="23" spans="1:17" ht="10.5" customHeight="1">
      <c r="A23" s="93"/>
      <c r="B23" s="91"/>
      <c r="C23" s="95">
        <v>712</v>
      </c>
      <c r="D23" s="83" t="s">
        <v>327</v>
      </c>
      <c r="E23" s="85">
        <v>1762</v>
      </c>
      <c r="F23" s="87">
        <v>7</v>
      </c>
      <c r="G23" s="87">
        <v>8590</v>
      </c>
      <c r="H23" s="87">
        <v>4</v>
      </c>
      <c r="I23" s="105">
        <v>5859</v>
      </c>
      <c r="J23" s="105">
        <v>5</v>
      </c>
      <c r="K23" s="105">
        <v>7601</v>
      </c>
      <c r="L23" s="105">
        <v>13468</v>
      </c>
      <c r="M23" s="107">
        <v>8.16</v>
      </c>
      <c r="N23" s="109" t="s">
        <v>327</v>
      </c>
      <c r="O23" s="104">
        <v>712</v>
      </c>
      <c r="P23" s="100"/>
      <c r="Q23" s="102"/>
    </row>
    <row r="24" spans="1:17" ht="10.5" customHeight="1">
      <c r="A24" s="93"/>
      <c r="B24" s="94">
        <v>72</v>
      </c>
      <c r="C24" s="92"/>
      <c r="D24" s="83" t="s">
        <v>328</v>
      </c>
      <c r="E24" s="85">
        <v>586</v>
      </c>
      <c r="F24" s="87">
        <v>5</v>
      </c>
      <c r="G24" s="87">
        <v>7327</v>
      </c>
      <c r="H24" s="87">
        <v>12</v>
      </c>
      <c r="I24" s="105">
        <v>5420</v>
      </c>
      <c r="J24" s="105">
        <v>19</v>
      </c>
      <c r="K24" s="105">
        <v>12444</v>
      </c>
      <c r="L24" s="105">
        <v>17895</v>
      </c>
      <c r="M24" s="107">
        <v>12.94</v>
      </c>
      <c r="N24" s="109" t="s">
        <v>328</v>
      </c>
      <c r="O24" s="99"/>
      <c r="P24" s="103">
        <v>72</v>
      </c>
      <c r="Q24" s="102"/>
    </row>
    <row r="25" spans="1:17" ht="20.100000000000001" customHeight="1">
      <c r="A25" s="93"/>
      <c r="B25" s="91"/>
      <c r="C25" s="95">
        <v>721</v>
      </c>
      <c r="D25" s="83" t="s">
        <v>329</v>
      </c>
      <c r="E25" s="85">
        <v>203</v>
      </c>
      <c r="F25" s="87">
        <v>0</v>
      </c>
      <c r="G25" s="87">
        <v>5402</v>
      </c>
      <c r="H25" s="87">
        <v>0</v>
      </c>
      <c r="I25" s="105">
        <v>3768</v>
      </c>
      <c r="J25" s="105">
        <v>0</v>
      </c>
      <c r="K25" s="105">
        <v>10438</v>
      </c>
      <c r="L25" s="105">
        <v>14205</v>
      </c>
      <c r="M25" s="107">
        <v>13.26</v>
      </c>
      <c r="N25" s="109" t="s">
        <v>329</v>
      </c>
      <c r="O25" s="104">
        <v>721</v>
      </c>
      <c r="P25" s="100"/>
      <c r="Q25" s="102"/>
    </row>
    <row r="26" spans="1:17" ht="20.100000000000001" customHeight="1">
      <c r="A26" s="93"/>
      <c r="B26" s="91"/>
      <c r="C26" s="95">
        <v>722</v>
      </c>
      <c r="D26" s="83" t="s">
        <v>330</v>
      </c>
      <c r="E26" s="85">
        <v>33</v>
      </c>
      <c r="F26" s="87">
        <v>0</v>
      </c>
      <c r="G26" s="87">
        <v>38</v>
      </c>
      <c r="H26" s="87">
        <v>0</v>
      </c>
      <c r="I26" s="105">
        <v>64</v>
      </c>
      <c r="J26" s="105">
        <v>0</v>
      </c>
      <c r="K26" s="105">
        <v>34</v>
      </c>
      <c r="L26" s="105">
        <v>99</v>
      </c>
      <c r="M26" s="107">
        <v>32.07</v>
      </c>
      <c r="N26" s="109" t="s">
        <v>330</v>
      </c>
      <c r="O26" s="104">
        <v>722</v>
      </c>
      <c r="P26" s="100"/>
      <c r="Q26" s="102"/>
    </row>
    <row r="27" spans="1:17" ht="10.5" customHeight="1">
      <c r="A27" s="93"/>
      <c r="B27" s="91"/>
      <c r="C27" s="95">
        <v>723</v>
      </c>
      <c r="D27" s="83" t="s">
        <v>331</v>
      </c>
      <c r="E27" s="85">
        <v>350</v>
      </c>
      <c r="F27" s="87">
        <v>4</v>
      </c>
      <c r="G27" s="87">
        <v>1886</v>
      </c>
      <c r="H27" s="87">
        <v>12</v>
      </c>
      <c r="I27" s="105">
        <v>1588</v>
      </c>
      <c r="J27" s="105">
        <v>19</v>
      </c>
      <c r="K27" s="105">
        <v>1972</v>
      </c>
      <c r="L27" s="105">
        <v>3590</v>
      </c>
      <c r="M27" s="107">
        <v>11.26</v>
      </c>
      <c r="N27" s="109" t="s">
        <v>331</v>
      </c>
      <c r="O27" s="104">
        <v>723</v>
      </c>
      <c r="P27" s="100"/>
      <c r="Q27" s="102"/>
    </row>
    <row r="28" spans="1:17" ht="10.5" customHeight="1">
      <c r="A28" s="93"/>
      <c r="B28" s="94">
        <v>73</v>
      </c>
      <c r="C28" s="92"/>
      <c r="D28" s="83" t="s">
        <v>332</v>
      </c>
      <c r="E28" s="85">
        <v>17701</v>
      </c>
      <c r="F28" s="87">
        <v>137</v>
      </c>
      <c r="G28" s="87">
        <v>46015</v>
      </c>
      <c r="H28" s="87">
        <v>297</v>
      </c>
      <c r="I28" s="105">
        <v>33199</v>
      </c>
      <c r="J28" s="105">
        <v>261</v>
      </c>
      <c r="K28" s="105">
        <v>34565</v>
      </c>
      <c r="L28" s="105">
        <v>68322</v>
      </c>
      <c r="M28" s="107">
        <v>13.59</v>
      </c>
      <c r="N28" s="109" t="s">
        <v>332</v>
      </c>
      <c r="O28" s="99"/>
      <c r="P28" s="103">
        <v>73</v>
      </c>
      <c r="Q28" s="102"/>
    </row>
    <row r="29" spans="1:17" ht="10.5" customHeight="1">
      <c r="A29" s="93"/>
      <c r="B29" s="91"/>
      <c r="C29" s="95">
        <v>731</v>
      </c>
      <c r="D29" s="83" t="s">
        <v>333</v>
      </c>
      <c r="E29" s="85">
        <v>17535</v>
      </c>
      <c r="F29" s="87">
        <v>136</v>
      </c>
      <c r="G29" s="87">
        <v>45106</v>
      </c>
      <c r="H29" s="87">
        <v>296</v>
      </c>
      <c r="I29" s="105">
        <v>32621</v>
      </c>
      <c r="J29" s="105">
        <v>260</v>
      </c>
      <c r="K29" s="105">
        <v>33887</v>
      </c>
      <c r="L29" s="105">
        <v>67064</v>
      </c>
      <c r="M29" s="107">
        <v>13.67</v>
      </c>
      <c r="N29" s="109" t="s">
        <v>333</v>
      </c>
      <c r="O29" s="104">
        <v>731</v>
      </c>
      <c r="P29" s="100"/>
      <c r="Q29" s="102"/>
    </row>
    <row r="30" spans="1:17" ht="10.5" customHeight="1">
      <c r="A30" s="93"/>
      <c r="B30" s="91"/>
      <c r="C30" s="95">
        <v>732</v>
      </c>
      <c r="D30" s="83" t="s">
        <v>334</v>
      </c>
      <c r="E30" s="85">
        <v>166</v>
      </c>
      <c r="F30" s="87">
        <v>0</v>
      </c>
      <c r="G30" s="87">
        <v>908</v>
      </c>
      <c r="H30" s="87">
        <v>1</v>
      </c>
      <c r="I30" s="105">
        <v>578</v>
      </c>
      <c r="J30" s="105">
        <v>1</v>
      </c>
      <c r="K30" s="105">
        <v>678</v>
      </c>
      <c r="L30" s="105">
        <v>1258</v>
      </c>
      <c r="M30" s="107">
        <v>9.11</v>
      </c>
      <c r="N30" s="109" t="s">
        <v>334</v>
      </c>
      <c r="O30" s="104">
        <v>732</v>
      </c>
      <c r="P30" s="100"/>
      <c r="Q30" s="102"/>
    </row>
    <row r="31" spans="1:17" ht="10.5" customHeight="1">
      <c r="A31" s="93"/>
      <c r="B31" s="94">
        <v>74</v>
      </c>
      <c r="C31" s="92"/>
      <c r="D31" s="83" t="s">
        <v>335</v>
      </c>
      <c r="E31" s="85">
        <v>11454</v>
      </c>
      <c r="F31" s="87">
        <v>896</v>
      </c>
      <c r="G31" s="87">
        <v>25416</v>
      </c>
      <c r="H31" s="87">
        <v>1030</v>
      </c>
      <c r="I31" s="105">
        <v>17997</v>
      </c>
      <c r="J31" s="105">
        <v>829</v>
      </c>
      <c r="K31" s="105">
        <v>22147</v>
      </c>
      <c r="L31" s="105">
        <v>42003</v>
      </c>
      <c r="M31" s="107">
        <v>20.16</v>
      </c>
      <c r="N31" s="109" t="s">
        <v>335</v>
      </c>
      <c r="O31" s="99"/>
      <c r="P31" s="103">
        <v>74</v>
      </c>
      <c r="Q31" s="102"/>
    </row>
    <row r="32" spans="1:17" ht="10.5" customHeight="1">
      <c r="A32" s="93"/>
      <c r="B32" s="91"/>
      <c r="C32" s="95">
        <v>740</v>
      </c>
      <c r="D32" s="83" t="s">
        <v>336</v>
      </c>
      <c r="E32" s="85">
        <v>11454</v>
      </c>
      <c r="F32" s="87">
        <v>896</v>
      </c>
      <c r="G32" s="87">
        <v>25416</v>
      </c>
      <c r="H32" s="87">
        <v>1030</v>
      </c>
      <c r="I32" s="105">
        <v>17997</v>
      </c>
      <c r="J32" s="105">
        <v>829</v>
      </c>
      <c r="K32" s="105">
        <v>22147</v>
      </c>
      <c r="L32" s="105">
        <v>42003</v>
      </c>
      <c r="M32" s="107">
        <v>20.16</v>
      </c>
      <c r="N32" s="109" t="s">
        <v>336</v>
      </c>
      <c r="O32" s="104">
        <v>740</v>
      </c>
      <c r="P32" s="100"/>
      <c r="Q32" s="102"/>
    </row>
    <row r="33" spans="1:17" ht="10.5" customHeight="1">
      <c r="A33" s="93"/>
      <c r="B33" s="94">
        <v>75</v>
      </c>
      <c r="C33" s="92"/>
      <c r="D33" s="83" t="s">
        <v>337</v>
      </c>
      <c r="E33" s="85">
        <v>6</v>
      </c>
      <c r="F33" s="87">
        <v>0</v>
      </c>
      <c r="G33" s="87">
        <v>1</v>
      </c>
      <c r="H33" s="87">
        <v>0</v>
      </c>
      <c r="I33" s="105">
        <v>1</v>
      </c>
      <c r="J33" s="105">
        <v>0</v>
      </c>
      <c r="K33" s="105">
        <v>0</v>
      </c>
      <c r="L33" s="105">
        <v>2</v>
      </c>
      <c r="M33" s="107">
        <v>-30</v>
      </c>
      <c r="N33" s="109" t="s">
        <v>337</v>
      </c>
      <c r="O33" s="99"/>
      <c r="P33" s="103">
        <v>75</v>
      </c>
      <c r="Q33" s="102"/>
    </row>
    <row r="34" spans="1:17" ht="10.5" customHeight="1">
      <c r="A34" s="93"/>
      <c r="B34" s="91"/>
      <c r="C34" s="95">
        <v>750</v>
      </c>
      <c r="D34" s="83" t="s">
        <v>338</v>
      </c>
      <c r="E34" s="85">
        <v>6</v>
      </c>
      <c r="F34" s="87">
        <v>0</v>
      </c>
      <c r="G34" s="87">
        <v>1</v>
      </c>
      <c r="H34" s="87">
        <v>0</v>
      </c>
      <c r="I34" s="105">
        <v>1</v>
      </c>
      <c r="J34" s="105">
        <v>0</v>
      </c>
      <c r="K34" s="105">
        <v>0</v>
      </c>
      <c r="L34" s="105">
        <v>2</v>
      </c>
      <c r="M34" s="107">
        <v>-30</v>
      </c>
      <c r="N34" s="109" t="s">
        <v>338</v>
      </c>
      <c r="O34" s="104">
        <v>750</v>
      </c>
      <c r="P34" s="100"/>
      <c r="Q34" s="102"/>
    </row>
    <row r="35" spans="1:17" ht="10.5" customHeight="1">
      <c r="A35" s="93"/>
      <c r="B35" s="94">
        <v>76</v>
      </c>
      <c r="C35" s="92"/>
      <c r="D35" s="83" t="s">
        <v>339</v>
      </c>
      <c r="E35" s="85">
        <v>10326</v>
      </c>
      <c r="F35" s="87">
        <v>223</v>
      </c>
      <c r="G35" s="87">
        <v>50662</v>
      </c>
      <c r="H35" s="87">
        <v>213</v>
      </c>
      <c r="I35" s="105">
        <v>22058</v>
      </c>
      <c r="J35" s="105">
        <v>285</v>
      </c>
      <c r="K35" s="105">
        <v>30310</v>
      </c>
      <c r="L35" s="105">
        <v>52865</v>
      </c>
      <c r="M35" s="107">
        <v>1.1499999999999999</v>
      </c>
      <c r="N35" s="109" t="s">
        <v>339</v>
      </c>
      <c r="O35" s="99"/>
      <c r="P35" s="103">
        <v>76</v>
      </c>
      <c r="Q35" s="102"/>
    </row>
    <row r="36" spans="1:17" ht="10.5" customHeight="1">
      <c r="A36" s="93"/>
      <c r="B36" s="91"/>
      <c r="C36" s="95">
        <v>760</v>
      </c>
      <c r="D36" s="83" t="s">
        <v>340</v>
      </c>
      <c r="E36" s="85">
        <v>10326</v>
      </c>
      <c r="F36" s="87">
        <v>223</v>
      </c>
      <c r="G36" s="87">
        <v>50662</v>
      </c>
      <c r="H36" s="87">
        <v>213</v>
      </c>
      <c r="I36" s="105">
        <v>22058</v>
      </c>
      <c r="J36" s="105">
        <v>285</v>
      </c>
      <c r="K36" s="105">
        <v>30310</v>
      </c>
      <c r="L36" s="105">
        <v>52865</v>
      </c>
      <c r="M36" s="107">
        <v>1.1499999999999999</v>
      </c>
      <c r="N36" s="109" t="s">
        <v>340</v>
      </c>
      <c r="O36" s="104">
        <v>760</v>
      </c>
      <c r="P36" s="100"/>
      <c r="Q36" s="102"/>
    </row>
    <row r="37" spans="1:17" ht="14.1" customHeight="1">
      <c r="A37" s="93" t="s">
        <v>363</v>
      </c>
      <c r="B37" s="91"/>
      <c r="C37" s="92"/>
      <c r="D37" s="84" t="s">
        <v>341</v>
      </c>
      <c r="E37" s="86">
        <v>35383</v>
      </c>
      <c r="F37" s="88">
        <v>401</v>
      </c>
      <c r="G37" s="88">
        <v>135938</v>
      </c>
      <c r="H37" s="88">
        <v>456</v>
      </c>
      <c r="I37" s="106">
        <v>117354</v>
      </c>
      <c r="J37" s="106">
        <v>464</v>
      </c>
      <c r="K37" s="106">
        <v>124973</v>
      </c>
      <c r="L37" s="106">
        <v>243247</v>
      </c>
      <c r="M37" s="108">
        <v>13.44</v>
      </c>
      <c r="N37" s="110" t="s">
        <v>341</v>
      </c>
      <c r="O37" s="99"/>
      <c r="P37" s="100"/>
      <c r="Q37" s="102" t="s">
        <v>363</v>
      </c>
    </row>
    <row r="38" spans="1:17" ht="10.5" customHeight="1">
      <c r="A38" s="93"/>
      <c r="B38" s="94">
        <v>77</v>
      </c>
      <c r="C38" s="92"/>
      <c r="D38" s="83" t="s">
        <v>342</v>
      </c>
      <c r="E38" s="85">
        <v>7624</v>
      </c>
      <c r="F38" s="87">
        <v>165</v>
      </c>
      <c r="G38" s="87">
        <v>66407</v>
      </c>
      <c r="H38" s="87">
        <v>166</v>
      </c>
      <c r="I38" s="105">
        <v>55794</v>
      </c>
      <c r="J38" s="105">
        <v>173</v>
      </c>
      <c r="K38" s="105">
        <v>60804</v>
      </c>
      <c r="L38" s="105">
        <v>116937</v>
      </c>
      <c r="M38" s="107">
        <v>16.059999999999999</v>
      </c>
      <c r="N38" s="109" t="s">
        <v>342</v>
      </c>
      <c r="O38" s="99"/>
      <c r="P38" s="103">
        <v>77</v>
      </c>
      <c r="Q38" s="102"/>
    </row>
    <row r="39" spans="1:17" ht="10.5" customHeight="1">
      <c r="A39" s="93"/>
      <c r="B39" s="91"/>
      <c r="C39" s="95">
        <v>771</v>
      </c>
      <c r="D39" s="83" t="s">
        <v>343</v>
      </c>
      <c r="E39" s="85">
        <v>2662</v>
      </c>
      <c r="F39" s="87">
        <v>31</v>
      </c>
      <c r="G39" s="87">
        <v>11669</v>
      </c>
      <c r="H39" s="87">
        <v>37</v>
      </c>
      <c r="I39" s="105">
        <v>9738</v>
      </c>
      <c r="J39" s="105">
        <v>31</v>
      </c>
      <c r="K39" s="105">
        <v>10783</v>
      </c>
      <c r="L39" s="105">
        <v>20590</v>
      </c>
      <c r="M39" s="107">
        <v>-4.6100000000000003</v>
      </c>
      <c r="N39" s="109" t="s">
        <v>343</v>
      </c>
      <c r="O39" s="104">
        <v>771</v>
      </c>
      <c r="P39" s="100"/>
      <c r="Q39" s="102"/>
    </row>
    <row r="40" spans="1:17" ht="10.5" customHeight="1">
      <c r="A40" s="93"/>
      <c r="B40" s="91"/>
      <c r="C40" s="95">
        <v>772</v>
      </c>
      <c r="D40" s="83" t="s">
        <v>344</v>
      </c>
      <c r="E40" s="85">
        <v>2737</v>
      </c>
      <c r="F40" s="87">
        <v>29</v>
      </c>
      <c r="G40" s="87">
        <v>52557</v>
      </c>
      <c r="H40" s="87">
        <v>26</v>
      </c>
      <c r="I40" s="105">
        <v>44799</v>
      </c>
      <c r="J40" s="105">
        <v>30</v>
      </c>
      <c r="K40" s="105">
        <v>48861</v>
      </c>
      <c r="L40" s="105">
        <v>93715</v>
      </c>
      <c r="M40" s="107">
        <v>22.5</v>
      </c>
      <c r="N40" s="109" t="s">
        <v>344</v>
      </c>
      <c r="O40" s="104">
        <v>772</v>
      </c>
      <c r="P40" s="100"/>
      <c r="Q40" s="102"/>
    </row>
    <row r="41" spans="1:17" ht="10.5" customHeight="1">
      <c r="A41" s="93"/>
      <c r="B41" s="91"/>
      <c r="C41" s="95">
        <v>773</v>
      </c>
      <c r="D41" s="83" t="s">
        <v>345</v>
      </c>
      <c r="E41" s="85">
        <v>2071</v>
      </c>
      <c r="F41" s="87">
        <v>105</v>
      </c>
      <c r="G41" s="87">
        <v>1753</v>
      </c>
      <c r="H41" s="87">
        <v>104</v>
      </c>
      <c r="I41" s="105">
        <v>784</v>
      </c>
      <c r="J41" s="105">
        <v>109</v>
      </c>
      <c r="K41" s="105">
        <v>794</v>
      </c>
      <c r="L41" s="105">
        <v>1791</v>
      </c>
      <c r="M41" s="107">
        <v>-15.87</v>
      </c>
      <c r="N41" s="109" t="s">
        <v>345</v>
      </c>
      <c r="O41" s="104">
        <v>773</v>
      </c>
      <c r="P41" s="100"/>
      <c r="Q41" s="102"/>
    </row>
    <row r="42" spans="1:17" ht="20.100000000000001" customHeight="1">
      <c r="A42" s="93"/>
      <c r="B42" s="91"/>
      <c r="C42" s="95">
        <v>774</v>
      </c>
      <c r="D42" s="83" t="s">
        <v>346</v>
      </c>
      <c r="E42" s="85">
        <v>154</v>
      </c>
      <c r="F42" s="87">
        <v>0</v>
      </c>
      <c r="G42" s="87">
        <v>427</v>
      </c>
      <c r="H42" s="87">
        <v>0</v>
      </c>
      <c r="I42" s="105">
        <v>473</v>
      </c>
      <c r="J42" s="105">
        <v>3</v>
      </c>
      <c r="K42" s="105">
        <v>365</v>
      </c>
      <c r="L42" s="105">
        <v>841</v>
      </c>
      <c r="M42" s="107">
        <v>57.02</v>
      </c>
      <c r="N42" s="109" t="s">
        <v>346</v>
      </c>
      <c r="O42" s="104">
        <v>774</v>
      </c>
      <c r="P42" s="100"/>
      <c r="Q42" s="102"/>
    </row>
    <row r="43" spans="1:17" ht="10.5" customHeight="1">
      <c r="A43" s="93"/>
      <c r="B43" s="94">
        <v>78</v>
      </c>
      <c r="C43" s="92"/>
      <c r="D43" s="83" t="s">
        <v>347</v>
      </c>
      <c r="E43" s="85">
        <v>5922</v>
      </c>
      <c r="F43" s="87">
        <v>13</v>
      </c>
      <c r="G43" s="87">
        <v>15963</v>
      </c>
      <c r="H43" s="87">
        <v>23</v>
      </c>
      <c r="I43" s="105">
        <v>14634</v>
      </c>
      <c r="J43" s="105">
        <v>32</v>
      </c>
      <c r="K43" s="105">
        <v>14696</v>
      </c>
      <c r="L43" s="105">
        <v>29384</v>
      </c>
      <c r="M43" s="107">
        <v>0.39</v>
      </c>
      <c r="N43" s="109" t="s">
        <v>347</v>
      </c>
      <c r="O43" s="99"/>
      <c r="P43" s="103">
        <v>78</v>
      </c>
      <c r="Q43" s="102"/>
    </row>
    <row r="44" spans="1:17" ht="10.5" customHeight="1">
      <c r="A44" s="93"/>
      <c r="B44" s="91"/>
      <c r="C44" s="95">
        <v>781</v>
      </c>
      <c r="D44" s="83" t="s">
        <v>348</v>
      </c>
      <c r="E44" s="85">
        <v>2116</v>
      </c>
      <c r="F44" s="87">
        <v>1</v>
      </c>
      <c r="G44" s="87">
        <v>5800</v>
      </c>
      <c r="H44" s="87">
        <v>7</v>
      </c>
      <c r="I44" s="105">
        <v>5254</v>
      </c>
      <c r="J44" s="105">
        <v>7</v>
      </c>
      <c r="K44" s="105">
        <v>5235</v>
      </c>
      <c r="L44" s="105">
        <v>10503</v>
      </c>
      <c r="M44" s="107">
        <v>-6.32</v>
      </c>
      <c r="N44" s="109" t="s">
        <v>348</v>
      </c>
      <c r="O44" s="104">
        <v>781</v>
      </c>
      <c r="P44" s="100"/>
      <c r="Q44" s="102"/>
    </row>
    <row r="45" spans="1:17" ht="10.5" customHeight="1">
      <c r="A45" s="93"/>
      <c r="B45" s="91"/>
      <c r="C45" s="95">
        <v>782</v>
      </c>
      <c r="D45" s="83" t="s">
        <v>349</v>
      </c>
      <c r="E45" s="85">
        <v>3806</v>
      </c>
      <c r="F45" s="87">
        <v>12</v>
      </c>
      <c r="G45" s="87">
        <v>10163</v>
      </c>
      <c r="H45" s="87">
        <v>16</v>
      </c>
      <c r="I45" s="105">
        <v>9380</v>
      </c>
      <c r="J45" s="105">
        <v>25</v>
      </c>
      <c r="K45" s="105">
        <v>9460</v>
      </c>
      <c r="L45" s="105">
        <v>18881</v>
      </c>
      <c r="M45" s="107">
        <v>4.5599999999999996</v>
      </c>
      <c r="N45" s="109" t="s">
        <v>349</v>
      </c>
      <c r="O45" s="104">
        <v>782</v>
      </c>
      <c r="P45" s="100"/>
      <c r="Q45" s="102"/>
    </row>
    <row r="46" spans="1:17" ht="20.100000000000001" customHeight="1">
      <c r="A46" s="93"/>
      <c r="B46" s="94">
        <v>79</v>
      </c>
      <c r="C46" s="92"/>
      <c r="D46" s="83" t="s">
        <v>350</v>
      </c>
      <c r="E46" s="85">
        <v>4080</v>
      </c>
      <c r="F46" s="87">
        <v>7</v>
      </c>
      <c r="G46" s="87">
        <v>5843</v>
      </c>
      <c r="H46" s="87">
        <v>1</v>
      </c>
      <c r="I46" s="105">
        <v>5475</v>
      </c>
      <c r="J46" s="105">
        <v>2</v>
      </c>
      <c r="K46" s="105">
        <v>6013</v>
      </c>
      <c r="L46" s="105">
        <v>11491</v>
      </c>
      <c r="M46" s="107">
        <v>71.760000000000005</v>
      </c>
      <c r="N46" s="109" t="s">
        <v>350</v>
      </c>
      <c r="O46" s="99"/>
      <c r="P46" s="103">
        <v>79</v>
      </c>
      <c r="Q46" s="102"/>
    </row>
    <row r="47" spans="1:17" ht="20.100000000000001" customHeight="1">
      <c r="A47" s="93"/>
      <c r="B47" s="91"/>
      <c r="C47" s="95">
        <v>790</v>
      </c>
      <c r="D47" s="83" t="s">
        <v>351</v>
      </c>
      <c r="E47" s="85">
        <v>4080</v>
      </c>
      <c r="F47" s="87">
        <v>7</v>
      </c>
      <c r="G47" s="87">
        <v>5843</v>
      </c>
      <c r="H47" s="87">
        <v>1</v>
      </c>
      <c r="I47" s="105">
        <v>5475</v>
      </c>
      <c r="J47" s="105">
        <v>2</v>
      </c>
      <c r="K47" s="105">
        <v>6013</v>
      </c>
      <c r="L47" s="105">
        <v>11491</v>
      </c>
      <c r="M47" s="107">
        <v>71.760000000000005</v>
      </c>
      <c r="N47" s="109" t="s">
        <v>351</v>
      </c>
      <c r="O47" s="104">
        <v>790</v>
      </c>
      <c r="P47" s="100"/>
      <c r="Q47" s="102"/>
    </row>
    <row r="48" spans="1:17" ht="10.5" customHeight="1">
      <c r="A48" s="93"/>
      <c r="B48" s="94">
        <v>80</v>
      </c>
      <c r="C48" s="92"/>
      <c r="D48" s="83" t="s">
        <v>352</v>
      </c>
      <c r="E48" s="85">
        <v>826</v>
      </c>
      <c r="F48" s="87">
        <v>-2</v>
      </c>
      <c r="G48" s="87">
        <v>15349</v>
      </c>
      <c r="H48" s="87">
        <v>42</v>
      </c>
      <c r="I48" s="105">
        <v>14277</v>
      </c>
      <c r="J48" s="105">
        <v>8</v>
      </c>
      <c r="K48" s="105">
        <v>14633</v>
      </c>
      <c r="L48" s="105">
        <v>28961</v>
      </c>
      <c r="M48" s="107">
        <v>6.78</v>
      </c>
      <c r="N48" s="109" t="s">
        <v>352</v>
      </c>
      <c r="O48" s="99"/>
      <c r="P48" s="103">
        <v>80</v>
      </c>
      <c r="Q48" s="102"/>
    </row>
    <row r="49" spans="1:17" ht="10.5" customHeight="1">
      <c r="A49" s="93"/>
      <c r="B49" s="91"/>
      <c r="C49" s="95">
        <v>800</v>
      </c>
      <c r="D49" s="83" t="s">
        <v>353</v>
      </c>
      <c r="E49" s="85">
        <v>826</v>
      </c>
      <c r="F49" s="87">
        <v>-2</v>
      </c>
      <c r="G49" s="87">
        <v>15349</v>
      </c>
      <c r="H49" s="87">
        <v>42</v>
      </c>
      <c r="I49" s="105">
        <v>14277</v>
      </c>
      <c r="J49" s="105">
        <v>8</v>
      </c>
      <c r="K49" s="105">
        <v>14633</v>
      </c>
      <c r="L49" s="105">
        <v>28961</v>
      </c>
      <c r="M49" s="107">
        <v>6.78</v>
      </c>
      <c r="N49" s="109" t="s">
        <v>353</v>
      </c>
      <c r="O49" s="104">
        <v>800</v>
      </c>
      <c r="P49" s="100"/>
      <c r="Q49" s="102"/>
    </row>
    <row r="50" spans="1:17" ht="10.5" customHeight="1">
      <c r="A50" s="93"/>
      <c r="B50" s="94">
        <v>81</v>
      </c>
      <c r="C50" s="92"/>
      <c r="D50" s="83" t="s">
        <v>354</v>
      </c>
      <c r="E50" s="85">
        <v>11005</v>
      </c>
      <c r="F50" s="87">
        <v>105</v>
      </c>
      <c r="G50" s="87">
        <v>21307</v>
      </c>
      <c r="H50" s="87">
        <v>120</v>
      </c>
      <c r="I50" s="105">
        <v>17816</v>
      </c>
      <c r="J50" s="105">
        <v>131</v>
      </c>
      <c r="K50" s="105">
        <v>19365</v>
      </c>
      <c r="L50" s="105">
        <v>37431</v>
      </c>
      <c r="M50" s="107">
        <v>9.1</v>
      </c>
      <c r="N50" s="109" t="s">
        <v>354</v>
      </c>
      <c r="O50" s="99"/>
      <c r="P50" s="103">
        <v>81</v>
      </c>
      <c r="Q50" s="102"/>
    </row>
    <row r="51" spans="1:17" ht="10.5" customHeight="1">
      <c r="A51" s="93"/>
      <c r="B51" s="91"/>
      <c r="C51" s="95">
        <v>811</v>
      </c>
      <c r="D51" s="83" t="s">
        <v>355</v>
      </c>
      <c r="E51" s="85">
        <v>697</v>
      </c>
      <c r="F51" s="87">
        <v>3</v>
      </c>
      <c r="G51" s="87">
        <v>4201</v>
      </c>
      <c r="H51" s="87">
        <v>3</v>
      </c>
      <c r="I51" s="105">
        <v>4099</v>
      </c>
      <c r="J51" s="105">
        <v>3</v>
      </c>
      <c r="K51" s="105">
        <v>4644</v>
      </c>
      <c r="L51" s="105">
        <v>8749</v>
      </c>
      <c r="M51" s="107">
        <v>23.71</v>
      </c>
      <c r="N51" s="109" t="s">
        <v>355</v>
      </c>
      <c r="O51" s="104">
        <v>811</v>
      </c>
      <c r="P51" s="100"/>
      <c r="Q51" s="102"/>
    </row>
    <row r="52" spans="1:17" ht="10.5" customHeight="1">
      <c r="A52" s="93"/>
      <c r="B52" s="91"/>
      <c r="C52" s="95">
        <v>812</v>
      </c>
      <c r="D52" s="83" t="s">
        <v>356</v>
      </c>
      <c r="E52" s="85">
        <v>8368</v>
      </c>
      <c r="F52" s="87">
        <v>88</v>
      </c>
      <c r="G52" s="87">
        <v>14129</v>
      </c>
      <c r="H52" s="87">
        <v>103</v>
      </c>
      <c r="I52" s="105">
        <v>11527</v>
      </c>
      <c r="J52" s="105">
        <v>115</v>
      </c>
      <c r="K52" s="105">
        <v>12271</v>
      </c>
      <c r="L52" s="105">
        <v>24016</v>
      </c>
      <c r="M52" s="107">
        <v>3.07</v>
      </c>
      <c r="N52" s="109" t="s">
        <v>356</v>
      </c>
      <c r="O52" s="104">
        <v>812</v>
      </c>
      <c r="P52" s="100"/>
      <c r="Q52" s="102"/>
    </row>
    <row r="53" spans="1:17" ht="10.5" customHeight="1">
      <c r="A53" s="93"/>
      <c r="B53" s="91"/>
      <c r="C53" s="95">
        <v>813</v>
      </c>
      <c r="D53" s="83" t="s">
        <v>357</v>
      </c>
      <c r="E53" s="85">
        <v>1940</v>
      </c>
      <c r="F53" s="87">
        <v>14</v>
      </c>
      <c r="G53" s="87">
        <v>2977</v>
      </c>
      <c r="H53" s="87">
        <v>14</v>
      </c>
      <c r="I53" s="105">
        <v>2189</v>
      </c>
      <c r="J53" s="105">
        <v>12</v>
      </c>
      <c r="K53" s="105">
        <v>2450</v>
      </c>
      <c r="L53" s="105">
        <v>4666</v>
      </c>
      <c r="M53" s="107">
        <v>18.5</v>
      </c>
      <c r="N53" s="109" t="s">
        <v>357</v>
      </c>
      <c r="O53" s="104">
        <v>813</v>
      </c>
      <c r="P53" s="100"/>
      <c r="Q53" s="102"/>
    </row>
    <row r="54" spans="1:17" ht="10.5" customHeight="1">
      <c r="A54" s="93"/>
      <c r="B54" s="94">
        <v>82</v>
      </c>
      <c r="C54" s="92"/>
      <c r="D54" s="83" t="s">
        <v>358</v>
      </c>
      <c r="E54" s="85">
        <v>5926</v>
      </c>
      <c r="F54" s="87">
        <v>113</v>
      </c>
      <c r="G54" s="87">
        <v>11070</v>
      </c>
      <c r="H54" s="87">
        <v>104</v>
      </c>
      <c r="I54" s="105">
        <v>9357</v>
      </c>
      <c r="J54" s="105">
        <v>119</v>
      </c>
      <c r="K54" s="105">
        <v>9462</v>
      </c>
      <c r="L54" s="105">
        <v>19043</v>
      </c>
      <c r="M54" s="107">
        <v>16.940000000000001</v>
      </c>
      <c r="N54" s="109" t="s">
        <v>358</v>
      </c>
      <c r="O54" s="99"/>
      <c r="P54" s="103">
        <v>82</v>
      </c>
      <c r="Q54" s="102"/>
    </row>
    <row r="55" spans="1:17" ht="10.5" customHeight="1">
      <c r="A55" s="93"/>
      <c r="B55" s="91"/>
      <c r="C55" s="95">
        <v>820</v>
      </c>
      <c r="D55" s="83" t="s">
        <v>359</v>
      </c>
      <c r="E55" s="85">
        <v>5926</v>
      </c>
      <c r="F55" s="87">
        <v>113</v>
      </c>
      <c r="G55" s="87">
        <v>11070</v>
      </c>
      <c r="H55" s="87">
        <v>104</v>
      </c>
      <c r="I55" s="105">
        <v>9357</v>
      </c>
      <c r="J55" s="105">
        <v>119</v>
      </c>
      <c r="K55" s="105">
        <v>9462</v>
      </c>
      <c r="L55" s="105">
        <v>19043</v>
      </c>
      <c r="M55" s="107">
        <v>16.940000000000001</v>
      </c>
      <c r="N55" s="109" t="s">
        <v>359</v>
      </c>
      <c r="O55" s="104">
        <v>820</v>
      </c>
      <c r="P55" s="100"/>
      <c r="Q55" s="102"/>
    </row>
    <row r="56" spans="1:17" ht="20.100000000000001" customHeight="1">
      <c r="A56" s="93" t="s">
        <v>364</v>
      </c>
      <c r="B56" s="91"/>
      <c r="C56" s="92"/>
      <c r="D56" s="84" t="s">
        <v>360</v>
      </c>
      <c r="E56" s="86">
        <v>12</v>
      </c>
      <c r="F56" s="116">
        <v>0</v>
      </c>
      <c r="G56" s="88">
        <v>2409</v>
      </c>
      <c r="H56" s="116">
        <v>0</v>
      </c>
      <c r="I56" s="106">
        <v>540</v>
      </c>
      <c r="J56" s="117">
        <v>0</v>
      </c>
      <c r="K56" s="106">
        <v>552</v>
      </c>
      <c r="L56" s="106">
        <v>1093</v>
      </c>
      <c r="M56" s="108">
        <v>-10.62</v>
      </c>
      <c r="N56" s="110" t="s">
        <v>360</v>
      </c>
      <c r="O56" s="99"/>
      <c r="P56" s="100"/>
      <c r="Q56" s="102" t="s">
        <v>364</v>
      </c>
    </row>
    <row r="57" spans="1:17" ht="10.5" customHeight="1">
      <c r="A57" s="93"/>
      <c r="B57" s="94">
        <v>83</v>
      </c>
      <c r="C57" s="92"/>
      <c r="D57" s="83" t="s">
        <v>361</v>
      </c>
      <c r="E57" s="85">
        <v>9</v>
      </c>
      <c r="F57" s="89">
        <v>0</v>
      </c>
      <c r="G57" s="87">
        <v>2407</v>
      </c>
      <c r="H57" s="89">
        <v>0</v>
      </c>
      <c r="I57" s="105">
        <v>540</v>
      </c>
      <c r="J57" s="111">
        <v>0</v>
      </c>
      <c r="K57" s="105">
        <v>552</v>
      </c>
      <c r="L57" s="105">
        <v>1092</v>
      </c>
      <c r="M57" s="107">
        <v>-10.27</v>
      </c>
      <c r="N57" s="109" t="s">
        <v>361</v>
      </c>
      <c r="O57" s="99"/>
      <c r="P57" s="103">
        <v>83</v>
      </c>
      <c r="Q57" s="102"/>
    </row>
    <row r="58" spans="1:17" ht="5.0999999999999996" customHeight="1" thickBot="1">
      <c r="A58" s="21"/>
      <c r="B58" s="23"/>
      <c r="C58" s="23"/>
      <c r="D58" s="13"/>
      <c r="E58" s="17"/>
      <c r="F58" s="9"/>
      <c r="G58" s="9"/>
      <c r="H58" s="15"/>
      <c r="I58" s="13"/>
      <c r="J58" s="11"/>
      <c r="K58" s="11"/>
      <c r="L58" s="11"/>
      <c r="M58" s="35"/>
      <c r="N58" s="37"/>
      <c r="O58" s="9"/>
      <c r="P58" s="9"/>
      <c r="Q58" s="7"/>
    </row>
    <row r="60" spans="1:17" ht="15" customHeight="1"/>
  </sheetData>
  <mergeCells count="21">
    <mergeCell ref="F5:F6"/>
    <mergeCell ref="M5:M6"/>
    <mergeCell ref="H5:H6"/>
    <mergeCell ref="K5:K6"/>
    <mergeCell ref="G5:G6"/>
    <mergeCell ref="L5:L6"/>
    <mergeCell ref="P3:P6"/>
    <mergeCell ref="O3:O6"/>
    <mergeCell ref="N3:N6"/>
    <mergeCell ref="I5:I6"/>
    <mergeCell ref="J5:J6"/>
    <mergeCell ref="I1:Q1"/>
    <mergeCell ref="A1:H1"/>
    <mergeCell ref="Q3:Q6"/>
    <mergeCell ref="F3:H3"/>
    <mergeCell ref="I3:M3"/>
    <mergeCell ref="A3:A6"/>
    <mergeCell ref="E5:E6"/>
    <mergeCell ref="B3:B6"/>
    <mergeCell ref="C3:C6"/>
    <mergeCell ref="D3:D6"/>
  </mergeCells>
  <phoneticPr fontId="2" type="noConversion"/>
  <printOptions horizontalCentered="1"/>
  <pageMargins left="0.78740157480314965" right="0.78740157480314965" top="0.59055118110236227" bottom="1.1811023622047245" header="0.39370078740157483" footer="1.1811023622047245"/>
  <pageSetup paperSize="9" firstPageNumber="102" orientation="portrait" useFirstPageNumber="1" horizontalDpi="4294967292" r:id="rId1"/>
  <headerFooter alignWithMargins="0">
    <oddFooter>&amp;C&amp;10 - &amp;P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4"/>
  <sheetViews>
    <sheetView workbookViewId="0">
      <selection sqref="A1:H1"/>
    </sheetView>
  </sheetViews>
  <sheetFormatPr defaultRowHeight="16.5"/>
  <cols>
    <col min="1" max="2" width="3.625" style="3" customWidth="1"/>
    <col min="3" max="3" width="4.125" style="3" customWidth="1"/>
    <col min="4" max="4" width="28.625" style="3" customWidth="1"/>
    <col min="5" max="8" width="10.875" customWidth="1"/>
    <col min="9" max="9" width="9.125" style="3" customWidth="1"/>
    <col min="10" max="11" width="9.125" customWidth="1"/>
    <col min="12" max="12" width="10.625" customWidth="1"/>
    <col min="13" max="13" width="8.625" customWidth="1"/>
    <col min="14" max="14" width="27.625" customWidth="1"/>
    <col min="15" max="15" width="4.125" customWidth="1"/>
    <col min="16" max="16" width="3.625" customWidth="1"/>
    <col min="17" max="17" width="3.125" customWidth="1"/>
  </cols>
  <sheetData>
    <row r="1" spans="1:17" ht="30" customHeight="1">
      <c r="A1" s="98" t="s">
        <v>428</v>
      </c>
      <c r="B1" s="67"/>
      <c r="C1" s="67"/>
      <c r="D1" s="67"/>
      <c r="E1" s="67"/>
      <c r="F1" s="67"/>
      <c r="G1" s="67"/>
      <c r="H1" s="67"/>
      <c r="I1" s="66" t="s">
        <v>428</v>
      </c>
      <c r="J1" s="66"/>
      <c r="K1" s="66"/>
      <c r="L1" s="66"/>
      <c r="M1" s="66"/>
      <c r="N1" s="66"/>
      <c r="O1" s="66"/>
      <c r="P1" s="66"/>
      <c r="Q1" s="66"/>
    </row>
    <row r="2" spans="1:17" ht="15" customHeight="1" thickBot="1">
      <c r="A2" s="16"/>
      <c r="B2" s="16"/>
      <c r="C2" s="16"/>
      <c r="D2" s="16"/>
      <c r="E2" s="1"/>
      <c r="F2" s="18"/>
      <c r="G2" s="18"/>
      <c r="H2" s="32" t="s">
        <v>10</v>
      </c>
      <c r="J2" s="1"/>
      <c r="K2" s="1"/>
      <c r="L2" s="1"/>
      <c r="M2" s="1"/>
      <c r="N2" s="24"/>
      <c r="O2" s="24"/>
      <c r="P2" s="24"/>
      <c r="Q2" s="32" t="s">
        <v>16</v>
      </c>
    </row>
    <row r="3" spans="1:17" ht="12" customHeight="1">
      <c r="A3" s="48" t="s">
        <v>23</v>
      </c>
      <c r="B3" s="51" t="s">
        <v>24</v>
      </c>
      <c r="C3" s="51" t="s">
        <v>25</v>
      </c>
      <c r="D3" s="54" t="s">
        <v>26</v>
      </c>
      <c r="E3" s="33" t="s">
        <v>27</v>
      </c>
      <c r="F3" s="72" t="s">
        <v>1</v>
      </c>
      <c r="G3" s="73"/>
      <c r="H3" s="74"/>
      <c r="I3" s="75" t="s">
        <v>1</v>
      </c>
      <c r="J3" s="75"/>
      <c r="K3" s="75"/>
      <c r="L3" s="75"/>
      <c r="M3" s="76"/>
      <c r="N3" s="45" t="s">
        <v>6</v>
      </c>
      <c r="O3" s="44" t="s">
        <v>7</v>
      </c>
      <c r="P3" s="40" t="s">
        <v>8</v>
      </c>
      <c r="Q3" s="68" t="s">
        <v>9</v>
      </c>
    </row>
    <row r="4" spans="1:17" ht="5.0999999999999996" customHeight="1">
      <c r="A4" s="49"/>
      <c r="B4" s="52"/>
      <c r="C4" s="52"/>
      <c r="D4" s="55"/>
      <c r="E4" s="20"/>
      <c r="F4" s="25"/>
      <c r="G4" s="26"/>
      <c r="H4" s="29"/>
      <c r="I4" s="30"/>
      <c r="J4" s="28"/>
      <c r="K4" s="28"/>
      <c r="L4" s="27"/>
      <c r="M4" s="38"/>
      <c r="N4" s="46"/>
      <c r="O4" s="42"/>
      <c r="P4" s="41"/>
      <c r="Q4" s="69"/>
    </row>
    <row r="5" spans="1:17" ht="12" customHeight="1">
      <c r="A5" s="49"/>
      <c r="B5" s="52"/>
      <c r="C5" s="52"/>
      <c r="D5" s="55"/>
      <c r="E5" s="96" t="s">
        <v>89</v>
      </c>
      <c r="F5" s="97" t="s">
        <v>83</v>
      </c>
      <c r="G5" s="97" t="s">
        <v>84</v>
      </c>
      <c r="H5" s="97" t="s">
        <v>85</v>
      </c>
      <c r="I5" s="112" t="s">
        <v>93</v>
      </c>
      <c r="J5" s="97" t="s">
        <v>91</v>
      </c>
      <c r="K5" s="97" t="s">
        <v>89</v>
      </c>
      <c r="L5" s="97" t="s">
        <v>92</v>
      </c>
      <c r="M5" s="79" t="s">
        <v>28</v>
      </c>
      <c r="N5" s="46"/>
      <c r="O5" s="42"/>
      <c r="P5" s="42"/>
      <c r="Q5" s="70"/>
    </row>
    <row r="6" spans="1:17" ht="12" customHeight="1" thickBot="1">
      <c r="A6" s="50"/>
      <c r="B6" s="53"/>
      <c r="C6" s="53"/>
      <c r="D6" s="56"/>
      <c r="E6" s="57"/>
      <c r="F6" s="39"/>
      <c r="G6" s="39"/>
      <c r="H6" s="39"/>
      <c r="I6" s="77"/>
      <c r="J6" s="39"/>
      <c r="K6" s="39"/>
      <c r="L6" s="78"/>
      <c r="M6" s="80"/>
      <c r="N6" s="47"/>
      <c r="O6" s="43"/>
      <c r="P6" s="43"/>
      <c r="Q6" s="71"/>
    </row>
    <row r="7" spans="1:17" ht="5.0999999999999996" customHeight="1">
      <c r="A7" s="14"/>
      <c r="B7" s="22"/>
      <c r="C7" s="22"/>
      <c r="D7" s="19"/>
      <c r="E7" s="4"/>
      <c r="F7" s="5"/>
      <c r="G7" s="5"/>
      <c r="H7" s="6"/>
      <c r="I7" s="12"/>
      <c r="J7" s="10"/>
      <c r="K7" s="10"/>
      <c r="L7" s="10"/>
      <c r="M7" s="34"/>
      <c r="N7" s="36"/>
      <c r="O7" s="6"/>
      <c r="P7" s="6"/>
      <c r="Q7" s="8"/>
    </row>
    <row r="8" spans="1:17" ht="10.5" customHeight="1">
      <c r="A8" s="90"/>
      <c r="B8" s="91"/>
      <c r="C8" s="95">
        <v>831</v>
      </c>
      <c r="D8" s="83" t="s">
        <v>427</v>
      </c>
      <c r="E8" s="85">
        <v>5</v>
      </c>
      <c r="F8" s="89">
        <v>0</v>
      </c>
      <c r="G8" s="87">
        <v>394</v>
      </c>
      <c r="H8" s="89">
        <v>0</v>
      </c>
      <c r="I8" s="105">
        <v>505</v>
      </c>
      <c r="J8" s="111">
        <v>0</v>
      </c>
      <c r="K8" s="105">
        <v>523</v>
      </c>
      <c r="L8" s="105">
        <v>1028</v>
      </c>
      <c r="M8" s="107">
        <v>-4.2</v>
      </c>
      <c r="N8" s="109" t="s">
        <v>427</v>
      </c>
      <c r="O8" s="104">
        <v>831</v>
      </c>
      <c r="P8" s="100"/>
      <c r="Q8" s="101"/>
    </row>
    <row r="9" spans="1:17" ht="10.5" customHeight="1">
      <c r="A9" s="90"/>
      <c r="B9" s="91"/>
      <c r="C9" s="95">
        <v>832</v>
      </c>
      <c r="D9" s="83" t="s">
        <v>368</v>
      </c>
      <c r="E9" s="85">
        <v>4</v>
      </c>
      <c r="F9" s="89">
        <v>0</v>
      </c>
      <c r="G9" s="87">
        <v>2013</v>
      </c>
      <c r="H9" s="89">
        <v>0</v>
      </c>
      <c r="I9" s="105">
        <v>35</v>
      </c>
      <c r="J9" s="111">
        <v>0</v>
      </c>
      <c r="K9" s="105">
        <v>29</v>
      </c>
      <c r="L9" s="105">
        <v>64</v>
      </c>
      <c r="M9" s="107">
        <v>-55.47</v>
      </c>
      <c r="N9" s="109" t="s">
        <v>368</v>
      </c>
      <c r="O9" s="104">
        <v>832</v>
      </c>
      <c r="P9" s="100"/>
      <c r="Q9" s="101"/>
    </row>
    <row r="10" spans="1:17" ht="10.5" customHeight="1">
      <c r="A10" s="90"/>
      <c r="B10" s="91"/>
      <c r="C10" s="95">
        <v>833</v>
      </c>
      <c r="D10" s="83" t="s">
        <v>369</v>
      </c>
      <c r="E10" s="114">
        <v>0</v>
      </c>
      <c r="F10" s="89">
        <v>0</v>
      </c>
      <c r="G10" s="89">
        <v>0</v>
      </c>
      <c r="H10" s="89">
        <v>0</v>
      </c>
      <c r="I10" s="111">
        <v>0</v>
      </c>
      <c r="J10" s="111">
        <v>0</v>
      </c>
      <c r="K10" s="111">
        <v>0</v>
      </c>
      <c r="L10" s="111">
        <v>0</v>
      </c>
      <c r="M10" s="115" t="s">
        <v>312</v>
      </c>
      <c r="N10" s="109" t="s">
        <v>369</v>
      </c>
      <c r="O10" s="104">
        <v>833</v>
      </c>
      <c r="P10" s="100"/>
      <c r="Q10" s="101"/>
    </row>
    <row r="11" spans="1:17" ht="10.5" customHeight="1">
      <c r="A11" s="90"/>
      <c r="B11" s="94">
        <v>84</v>
      </c>
      <c r="C11" s="95"/>
      <c r="D11" s="83" t="s">
        <v>370</v>
      </c>
      <c r="E11" s="85">
        <v>3</v>
      </c>
      <c r="F11" s="89">
        <v>0</v>
      </c>
      <c r="G11" s="87">
        <v>2</v>
      </c>
      <c r="H11" s="89">
        <v>0</v>
      </c>
      <c r="I11" s="105">
        <v>0</v>
      </c>
      <c r="J11" s="111">
        <v>0</v>
      </c>
      <c r="K11" s="105">
        <v>0</v>
      </c>
      <c r="L11" s="105">
        <v>1</v>
      </c>
      <c r="M11" s="107">
        <v>-89.15</v>
      </c>
      <c r="N11" s="109" t="s">
        <v>370</v>
      </c>
      <c r="O11" s="104"/>
      <c r="P11" s="103">
        <v>84</v>
      </c>
      <c r="Q11" s="101"/>
    </row>
    <row r="12" spans="1:17" ht="10.5" customHeight="1">
      <c r="A12" s="90"/>
      <c r="B12" s="91"/>
      <c r="C12" s="95">
        <v>840</v>
      </c>
      <c r="D12" s="83" t="s">
        <v>371</v>
      </c>
      <c r="E12" s="85">
        <v>3</v>
      </c>
      <c r="F12" s="89">
        <v>0</v>
      </c>
      <c r="G12" s="87">
        <v>2</v>
      </c>
      <c r="H12" s="89">
        <v>0</v>
      </c>
      <c r="I12" s="105">
        <v>0</v>
      </c>
      <c r="J12" s="111">
        <v>0</v>
      </c>
      <c r="K12" s="105">
        <v>0</v>
      </c>
      <c r="L12" s="105">
        <v>1</v>
      </c>
      <c r="M12" s="107">
        <v>-89.15</v>
      </c>
      <c r="N12" s="109" t="s">
        <v>371</v>
      </c>
      <c r="O12" s="104">
        <v>840</v>
      </c>
      <c r="P12" s="100"/>
      <c r="Q12" s="101"/>
    </row>
    <row r="13" spans="1:17" ht="14.1" customHeight="1">
      <c r="A13" s="93" t="s">
        <v>422</v>
      </c>
      <c r="B13" s="91"/>
      <c r="C13" s="95"/>
      <c r="D13" s="84" t="s">
        <v>372</v>
      </c>
      <c r="E13" s="86">
        <v>6942</v>
      </c>
      <c r="F13" s="88">
        <v>157</v>
      </c>
      <c r="G13" s="88">
        <v>7087</v>
      </c>
      <c r="H13" s="88">
        <v>201</v>
      </c>
      <c r="I13" s="106">
        <v>5481</v>
      </c>
      <c r="J13" s="106">
        <v>137</v>
      </c>
      <c r="K13" s="106">
        <v>5792</v>
      </c>
      <c r="L13" s="106">
        <v>11611</v>
      </c>
      <c r="M13" s="108">
        <v>14.67</v>
      </c>
      <c r="N13" s="110" t="s">
        <v>372</v>
      </c>
      <c r="O13" s="104"/>
      <c r="P13" s="100"/>
      <c r="Q13" s="102" t="s">
        <v>422</v>
      </c>
    </row>
    <row r="14" spans="1:17" ht="10.5" customHeight="1">
      <c r="A14" s="90"/>
      <c r="B14" s="94">
        <v>85</v>
      </c>
      <c r="C14" s="95"/>
      <c r="D14" s="83" t="s">
        <v>373</v>
      </c>
      <c r="E14" s="85">
        <v>6942</v>
      </c>
      <c r="F14" s="87">
        <v>157</v>
      </c>
      <c r="G14" s="87">
        <v>7087</v>
      </c>
      <c r="H14" s="87">
        <v>201</v>
      </c>
      <c r="I14" s="105">
        <v>5481</v>
      </c>
      <c r="J14" s="105">
        <v>137</v>
      </c>
      <c r="K14" s="105">
        <v>5792</v>
      </c>
      <c r="L14" s="105">
        <v>11611</v>
      </c>
      <c r="M14" s="107">
        <v>14.67</v>
      </c>
      <c r="N14" s="109" t="s">
        <v>373</v>
      </c>
      <c r="O14" s="104"/>
      <c r="P14" s="103">
        <v>85</v>
      </c>
      <c r="Q14" s="101"/>
    </row>
    <row r="15" spans="1:17" ht="10.5" customHeight="1">
      <c r="A15" s="90"/>
      <c r="B15" s="91"/>
      <c r="C15" s="95">
        <v>851</v>
      </c>
      <c r="D15" s="83" t="s">
        <v>374</v>
      </c>
      <c r="E15" s="85">
        <v>28</v>
      </c>
      <c r="F15" s="89">
        <v>0</v>
      </c>
      <c r="G15" s="87">
        <v>131</v>
      </c>
      <c r="H15" s="89">
        <v>0</v>
      </c>
      <c r="I15" s="105">
        <v>198</v>
      </c>
      <c r="J15" s="111">
        <v>0</v>
      </c>
      <c r="K15" s="105">
        <v>149</v>
      </c>
      <c r="L15" s="105">
        <v>347</v>
      </c>
      <c r="M15" s="107">
        <v>71.260000000000005</v>
      </c>
      <c r="N15" s="109" t="s">
        <v>374</v>
      </c>
      <c r="O15" s="104">
        <v>851</v>
      </c>
      <c r="P15" s="100"/>
      <c r="Q15" s="101"/>
    </row>
    <row r="16" spans="1:17" ht="10.5" customHeight="1">
      <c r="A16" s="90"/>
      <c r="B16" s="91"/>
      <c r="C16" s="95">
        <v>852</v>
      </c>
      <c r="D16" s="83" t="s">
        <v>375</v>
      </c>
      <c r="E16" s="85">
        <v>1</v>
      </c>
      <c r="F16" s="118" t="s">
        <v>376</v>
      </c>
      <c r="G16" s="118" t="s">
        <v>376</v>
      </c>
      <c r="H16" s="118" t="s">
        <v>376</v>
      </c>
      <c r="I16" s="121" t="s">
        <v>376</v>
      </c>
      <c r="J16" s="121" t="s">
        <v>376</v>
      </c>
      <c r="K16" s="121" t="s">
        <v>376</v>
      </c>
      <c r="L16" s="121" t="s">
        <v>376</v>
      </c>
      <c r="M16" s="115" t="s">
        <v>376</v>
      </c>
      <c r="N16" s="109" t="s">
        <v>375</v>
      </c>
      <c r="O16" s="104">
        <v>852</v>
      </c>
      <c r="P16" s="100"/>
      <c r="Q16" s="101"/>
    </row>
    <row r="17" spans="1:17" ht="10.5" customHeight="1">
      <c r="A17" s="90"/>
      <c r="B17" s="91"/>
      <c r="C17" s="95">
        <v>853</v>
      </c>
      <c r="D17" s="83" t="s">
        <v>377</v>
      </c>
      <c r="E17" s="85">
        <v>1</v>
      </c>
      <c r="F17" s="118" t="s">
        <v>376</v>
      </c>
      <c r="G17" s="118" t="s">
        <v>376</v>
      </c>
      <c r="H17" s="118" t="s">
        <v>376</v>
      </c>
      <c r="I17" s="121" t="s">
        <v>376</v>
      </c>
      <c r="J17" s="121" t="s">
        <v>376</v>
      </c>
      <c r="K17" s="121" t="s">
        <v>376</v>
      </c>
      <c r="L17" s="121" t="s">
        <v>376</v>
      </c>
      <c r="M17" s="115" t="s">
        <v>376</v>
      </c>
      <c r="N17" s="109" t="s">
        <v>377</v>
      </c>
      <c r="O17" s="104">
        <v>853</v>
      </c>
      <c r="P17" s="100"/>
      <c r="Q17" s="101"/>
    </row>
    <row r="18" spans="1:17" ht="10.5" customHeight="1">
      <c r="A18" s="90"/>
      <c r="B18" s="91"/>
      <c r="C18" s="95">
        <v>854</v>
      </c>
      <c r="D18" s="83" t="s">
        <v>378</v>
      </c>
      <c r="E18" s="85">
        <v>1</v>
      </c>
      <c r="F18" s="118" t="s">
        <v>376</v>
      </c>
      <c r="G18" s="118" t="s">
        <v>376</v>
      </c>
      <c r="H18" s="118" t="s">
        <v>376</v>
      </c>
      <c r="I18" s="121" t="s">
        <v>376</v>
      </c>
      <c r="J18" s="121" t="s">
        <v>376</v>
      </c>
      <c r="K18" s="121" t="s">
        <v>376</v>
      </c>
      <c r="L18" s="121" t="s">
        <v>376</v>
      </c>
      <c r="M18" s="115" t="s">
        <v>376</v>
      </c>
      <c r="N18" s="109" t="s">
        <v>378</v>
      </c>
      <c r="O18" s="104">
        <v>854</v>
      </c>
      <c r="P18" s="100"/>
      <c r="Q18" s="101"/>
    </row>
    <row r="19" spans="1:17" ht="10.5" customHeight="1">
      <c r="A19" s="90"/>
      <c r="B19" s="91"/>
      <c r="C19" s="95">
        <v>855</v>
      </c>
      <c r="D19" s="83" t="s">
        <v>379</v>
      </c>
      <c r="E19" s="85">
        <v>4</v>
      </c>
      <c r="F19" s="89">
        <v>0</v>
      </c>
      <c r="G19" s="87">
        <v>101</v>
      </c>
      <c r="H19" s="89">
        <v>0</v>
      </c>
      <c r="I19" s="105">
        <v>141</v>
      </c>
      <c r="J19" s="111">
        <v>0</v>
      </c>
      <c r="K19" s="105">
        <v>28</v>
      </c>
      <c r="L19" s="105">
        <v>169</v>
      </c>
      <c r="M19" s="107">
        <v>-21.08</v>
      </c>
      <c r="N19" s="109" t="s">
        <v>379</v>
      </c>
      <c r="O19" s="104">
        <v>855</v>
      </c>
      <c r="P19" s="100"/>
      <c r="Q19" s="101"/>
    </row>
    <row r="20" spans="1:17" ht="10.5" customHeight="1">
      <c r="A20" s="90"/>
      <c r="B20" s="91"/>
      <c r="C20" s="95">
        <v>856</v>
      </c>
      <c r="D20" s="83" t="s">
        <v>380</v>
      </c>
      <c r="E20" s="114">
        <v>0</v>
      </c>
      <c r="F20" s="89">
        <v>0</v>
      </c>
      <c r="G20" s="89">
        <v>0</v>
      </c>
      <c r="H20" s="89">
        <v>0</v>
      </c>
      <c r="I20" s="111">
        <v>0</v>
      </c>
      <c r="J20" s="111">
        <v>0</v>
      </c>
      <c r="K20" s="111">
        <v>0</v>
      </c>
      <c r="L20" s="111">
        <v>0</v>
      </c>
      <c r="M20" s="115" t="s">
        <v>312</v>
      </c>
      <c r="N20" s="109" t="s">
        <v>380</v>
      </c>
      <c r="O20" s="104">
        <v>856</v>
      </c>
      <c r="P20" s="100"/>
      <c r="Q20" s="101"/>
    </row>
    <row r="21" spans="1:17" ht="10.5" customHeight="1">
      <c r="A21" s="90"/>
      <c r="B21" s="91"/>
      <c r="C21" s="95">
        <v>858</v>
      </c>
      <c r="D21" s="83" t="s">
        <v>381</v>
      </c>
      <c r="E21" s="85">
        <v>701</v>
      </c>
      <c r="F21" s="87">
        <v>3</v>
      </c>
      <c r="G21" s="87">
        <v>755</v>
      </c>
      <c r="H21" s="87">
        <v>46</v>
      </c>
      <c r="I21" s="105">
        <v>542</v>
      </c>
      <c r="J21" s="105">
        <v>-8</v>
      </c>
      <c r="K21" s="105">
        <v>580</v>
      </c>
      <c r="L21" s="105">
        <v>1160</v>
      </c>
      <c r="M21" s="107">
        <v>21.05</v>
      </c>
      <c r="N21" s="109" t="s">
        <v>381</v>
      </c>
      <c r="O21" s="104">
        <v>858</v>
      </c>
      <c r="P21" s="100"/>
      <c r="Q21" s="101"/>
    </row>
    <row r="22" spans="1:17" ht="10.5" customHeight="1">
      <c r="A22" s="90"/>
      <c r="B22" s="91"/>
      <c r="C22" s="95">
        <v>859</v>
      </c>
      <c r="D22" s="83" t="s">
        <v>382</v>
      </c>
      <c r="E22" s="85">
        <v>6206</v>
      </c>
      <c r="F22" s="87">
        <v>155</v>
      </c>
      <c r="G22" s="87">
        <v>6098</v>
      </c>
      <c r="H22" s="87">
        <v>155</v>
      </c>
      <c r="I22" s="105">
        <v>4599</v>
      </c>
      <c r="J22" s="105">
        <v>145</v>
      </c>
      <c r="K22" s="105">
        <v>5034</v>
      </c>
      <c r="L22" s="105">
        <v>9934</v>
      </c>
      <c r="M22" s="107">
        <v>13.53</v>
      </c>
      <c r="N22" s="109" t="s">
        <v>382</v>
      </c>
      <c r="O22" s="104">
        <v>859</v>
      </c>
      <c r="P22" s="100"/>
      <c r="Q22" s="101"/>
    </row>
    <row r="23" spans="1:17" ht="14.1" customHeight="1">
      <c r="A23" s="93" t="s">
        <v>423</v>
      </c>
      <c r="B23" s="91"/>
      <c r="C23" s="95"/>
      <c r="D23" s="84" t="s">
        <v>383</v>
      </c>
      <c r="E23" s="86">
        <v>2296</v>
      </c>
      <c r="F23" s="88">
        <v>66</v>
      </c>
      <c r="G23" s="88">
        <v>8510</v>
      </c>
      <c r="H23" s="88">
        <v>34</v>
      </c>
      <c r="I23" s="106">
        <v>7155</v>
      </c>
      <c r="J23" s="106">
        <v>51</v>
      </c>
      <c r="K23" s="106">
        <v>7795</v>
      </c>
      <c r="L23" s="106">
        <v>15034</v>
      </c>
      <c r="M23" s="108">
        <v>11.46</v>
      </c>
      <c r="N23" s="110" t="s">
        <v>383</v>
      </c>
      <c r="O23" s="104"/>
      <c r="P23" s="100"/>
      <c r="Q23" s="102" t="s">
        <v>423</v>
      </c>
    </row>
    <row r="24" spans="1:17" ht="10.5" customHeight="1">
      <c r="A24" s="90"/>
      <c r="B24" s="94">
        <v>86</v>
      </c>
      <c r="C24" s="95"/>
      <c r="D24" s="83" t="s">
        <v>384</v>
      </c>
      <c r="E24" s="85">
        <v>1224</v>
      </c>
      <c r="F24" s="87">
        <v>57</v>
      </c>
      <c r="G24" s="87">
        <v>7274</v>
      </c>
      <c r="H24" s="87">
        <v>32</v>
      </c>
      <c r="I24" s="105">
        <v>6042</v>
      </c>
      <c r="J24" s="105">
        <v>39</v>
      </c>
      <c r="K24" s="105">
        <v>6551</v>
      </c>
      <c r="L24" s="105">
        <v>12665</v>
      </c>
      <c r="M24" s="107">
        <v>6.97</v>
      </c>
      <c r="N24" s="109" t="s">
        <v>384</v>
      </c>
      <c r="O24" s="104"/>
      <c r="P24" s="103">
        <v>86</v>
      </c>
      <c r="Q24" s="101"/>
    </row>
    <row r="25" spans="1:17" ht="10.5" customHeight="1">
      <c r="A25" s="90"/>
      <c r="B25" s="91"/>
      <c r="C25" s="95">
        <v>861</v>
      </c>
      <c r="D25" s="83" t="s">
        <v>385</v>
      </c>
      <c r="E25" s="85">
        <v>17</v>
      </c>
      <c r="F25" s="87">
        <v>0</v>
      </c>
      <c r="G25" s="87">
        <v>4258</v>
      </c>
      <c r="H25" s="87">
        <v>0</v>
      </c>
      <c r="I25" s="105">
        <v>3817</v>
      </c>
      <c r="J25" s="105">
        <v>0</v>
      </c>
      <c r="K25" s="105">
        <v>4129</v>
      </c>
      <c r="L25" s="105">
        <v>7946</v>
      </c>
      <c r="M25" s="107">
        <v>3.47</v>
      </c>
      <c r="N25" s="109" t="s">
        <v>385</v>
      </c>
      <c r="O25" s="104">
        <v>861</v>
      </c>
      <c r="P25" s="100"/>
      <c r="Q25" s="101"/>
    </row>
    <row r="26" spans="1:17" ht="10.5" customHeight="1">
      <c r="A26" s="90"/>
      <c r="B26" s="91"/>
      <c r="C26" s="95">
        <v>862</v>
      </c>
      <c r="D26" s="83" t="s">
        <v>386</v>
      </c>
      <c r="E26" s="85">
        <v>12</v>
      </c>
      <c r="F26" s="87">
        <v>0</v>
      </c>
      <c r="G26" s="87">
        <v>1</v>
      </c>
      <c r="H26" s="87">
        <v>0</v>
      </c>
      <c r="I26" s="105">
        <v>9</v>
      </c>
      <c r="J26" s="105">
        <v>0</v>
      </c>
      <c r="K26" s="105">
        <v>6</v>
      </c>
      <c r="L26" s="105">
        <v>15</v>
      </c>
      <c r="M26" s="107">
        <v>8.4700000000000006</v>
      </c>
      <c r="N26" s="109" t="s">
        <v>386</v>
      </c>
      <c r="O26" s="104">
        <v>862</v>
      </c>
      <c r="P26" s="100"/>
      <c r="Q26" s="101"/>
    </row>
    <row r="27" spans="1:17" ht="10.5" customHeight="1">
      <c r="A27" s="90"/>
      <c r="B27" s="91"/>
      <c r="C27" s="95">
        <v>869</v>
      </c>
      <c r="D27" s="83" t="s">
        <v>387</v>
      </c>
      <c r="E27" s="85">
        <v>1195</v>
      </c>
      <c r="F27" s="87">
        <v>56</v>
      </c>
      <c r="G27" s="87">
        <v>3014</v>
      </c>
      <c r="H27" s="87">
        <v>32</v>
      </c>
      <c r="I27" s="105">
        <v>2216</v>
      </c>
      <c r="J27" s="105">
        <v>39</v>
      </c>
      <c r="K27" s="105">
        <v>2416</v>
      </c>
      <c r="L27" s="105">
        <v>4703</v>
      </c>
      <c r="M27" s="107">
        <v>13.45</v>
      </c>
      <c r="N27" s="109" t="s">
        <v>387</v>
      </c>
      <c r="O27" s="104">
        <v>869</v>
      </c>
      <c r="P27" s="100"/>
      <c r="Q27" s="101"/>
    </row>
    <row r="28" spans="1:17" ht="10.5" customHeight="1">
      <c r="A28" s="90"/>
      <c r="B28" s="94">
        <v>87</v>
      </c>
      <c r="C28" s="95"/>
      <c r="D28" s="83" t="s">
        <v>388</v>
      </c>
      <c r="E28" s="85">
        <v>325</v>
      </c>
      <c r="F28" s="87">
        <v>0</v>
      </c>
      <c r="G28" s="87">
        <v>567</v>
      </c>
      <c r="H28" s="87">
        <v>0</v>
      </c>
      <c r="I28" s="105">
        <v>550</v>
      </c>
      <c r="J28" s="105">
        <v>5</v>
      </c>
      <c r="K28" s="105">
        <v>550</v>
      </c>
      <c r="L28" s="105">
        <v>1106</v>
      </c>
      <c r="M28" s="107">
        <v>19.61</v>
      </c>
      <c r="N28" s="109" t="s">
        <v>388</v>
      </c>
      <c r="O28" s="104"/>
      <c r="P28" s="103">
        <v>87</v>
      </c>
      <c r="Q28" s="101"/>
    </row>
    <row r="29" spans="1:17" ht="10.5" customHeight="1">
      <c r="A29" s="90"/>
      <c r="B29" s="91"/>
      <c r="C29" s="95">
        <v>871</v>
      </c>
      <c r="D29" s="83" t="s">
        <v>389</v>
      </c>
      <c r="E29" s="85">
        <v>123</v>
      </c>
      <c r="F29" s="89">
        <v>0</v>
      </c>
      <c r="G29" s="87">
        <v>324</v>
      </c>
      <c r="H29" s="87">
        <v>0</v>
      </c>
      <c r="I29" s="105">
        <v>317</v>
      </c>
      <c r="J29" s="111">
        <v>0</v>
      </c>
      <c r="K29" s="105">
        <v>321</v>
      </c>
      <c r="L29" s="105">
        <v>638</v>
      </c>
      <c r="M29" s="107">
        <v>11.48</v>
      </c>
      <c r="N29" s="109" t="s">
        <v>389</v>
      </c>
      <c r="O29" s="104">
        <v>871</v>
      </c>
      <c r="P29" s="100"/>
      <c r="Q29" s="101"/>
    </row>
    <row r="30" spans="1:17" ht="10.5" customHeight="1">
      <c r="A30" s="90"/>
      <c r="B30" s="91"/>
      <c r="C30" s="95">
        <v>879</v>
      </c>
      <c r="D30" s="83" t="s">
        <v>390</v>
      </c>
      <c r="E30" s="85">
        <v>202</v>
      </c>
      <c r="F30" s="87">
        <v>0</v>
      </c>
      <c r="G30" s="87">
        <v>243</v>
      </c>
      <c r="H30" s="87">
        <v>0</v>
      </c>
      <c r="I30" s="105">
        <v>233</v>
      </c>
      <c r="J30" s="105">
        <v>5</v>
      </c>
      <c r="K30" s="105">
        <v>230</v>
      </c>
      <c r="L30" s="105">
        <v>468</v>
      </c>
      <c r="M30" s="107">
        <v>32.840000000000003</v>
      </c>
      <c r="N30" s="109" t="s">
        <v>390</v>
      </c>
      <c r="O30" s="104">
        <v>879</v>
      </c>
      <c r="P30" s="100"/>
      <c r="Q30" s="101"/>
    </row>
    <row r="31" spans="1:17" ht="10.5" customHeight="1">
      <c r="A31" s="90"/>
      <c r="B31" s="94">
        <v>88</v>
      </c>
      <c r="C31" s="95"/>
      <c r="D31" s="83" t="s">
        <v>391</v>
      </c>
      <c r="E31" s="85">
        <v>747</v>
      </c>
      <c r="F31" s="87">
        <v>9</v>
      </c>
      <c r="G31" s="87">
        <v>669</v>
      </c>
      <c r="H31" s="87">
        <v>2</v>
      </c>
      <c r="I31" s="105">
        <v>562</v>
      </c>
      <c r="J31" s="105">
        <v>6</v>
      </c>
      <c r="K31" s="105">
        <v>693</v>
      </c>
      <c r="L31" s="105">
        <v>1263</v>
      </c>
      <c r="M31" s="107">
        <v>74.290000000000006</v>
      </c>
      <c r="N31" s="109" t="s">
        <v>391</v>
      </c>
      <c r="O31" s="104"/>
      <c r="P31" s="103">
        <v>88</v>
      </c>
      <c r="Q31" s="101"/>
    </row>
    <row r="32" spans="1:17" ht="10.5" customHeight="1">
      <c r="A32" s="90"/>
      <c r="B32" s="91"/>
      <c r="C32" s="95">
        <v>881</v>
      </c>
      <c r="D32" s="83" t="s">
        <v>392</v>
      </c>
      <c r="E32" s="85">
        <v>450</v>
      </c>
      <c r="F32" s="87">
        <v>0</v>
      </c>
      <c r="G32" s="87">
        <v>286</v>
      </c>
      <c r="H32" s="87">
        <v>0</v>
      </c>
      <c r="I32" s="105">
        <v>237</v>
      </c>
      <c r="J32" s="105">
        <v>9</v>
      </c>
      <c r="K32" s="105">
        <v>341</v>
      </c>
      <c r="L32" s="105">
        <v>587</v>
      </c>
      <c r="M32" s="107">
        <v>345.08</v>
      </c>
      <c r="N32" s="109" t="s">
        <v>392</v>
      </c>
      <c r="O32" s="104">
        <v>881</v>
      </c>
      <c r="P32" s="100"/>
      <c r="Q32" s="101"/>
    </row>
    <row r="33" spans="1:17" ht="10.5" customHeight="1">
      <c r="A33" s="90"/>
      <c r="B33" s="91"/>
      <c r="C33" s="95">
        <v>889</v>
      </c>
      <c r="D33" s="83" t="s">
        <v>393</v>
      </c>
      <c r="E33" s="85">
        <v>297</v>
      </c>
      <c r="F33" s="87">
        <v>9</v>
      </c>
      <c r="G33" s="87">
        <v>383</v>
      </c>
      <c r="H33" s="87">
        <v>2</v>
      </c>
      <c r="I33" s="105">
        <v>325</v>
      </c>
      <c r="J33" s="105">
        <v>-3</v>
      </c>
      <c r="K33" s="105">
        <v>352</v>
      </c>
      <c r="L33" s="105">
        <v>676</v>
      </c>
      <c r="M33" s="107">
        <v>14.01</v>
      </c>
      <c r="N33" s="109" t="s">
        <v>393</v>
      </c>
      <c r="O33" s="104">
        <v>889</v>
      </c>
      <c r="P33" s="100"/>
      <c r="Q33" s="101"/>
    </row>
    <row r="34" spans="1:17" ht="14.1" customHeight="1">
      <c r="A34" s="93" t="s">
        <v>424</v>
      </c>
      <c r="B34" s="91"/>
      <c r="C34" s="95"/>
      <c r="D34" s="84" t="s">
        <v>394</v>
      </c>
      <c r="E34" s="86">
        <v>40988</v>
      </c>
      <c r="F34" s="88">
        <v>1891</v>
      </c>
      <c r="G34" s="88">
        <v>27006</v>
      </c>
      <c r="H34" s="88">
        <v>1841</v>
      </c>
      <c r="I34" s="106">
        <v>22318</v>
      </c>
      <c r="J34" s="106">
        <v>1904</v>
      </c>
      <c r="K34" s="106">
        <v>22671</v>
      </c>
      <c r="L34" s="106">
        <v>48733</v>
      </c>
      <c r="M34" s="108">
        <v>5.7</v>
      </c>
      <c r="N34" s="110" t="s">
        <v>394</v>
      </c>
      <c r="O34" s="104"/>
      <c r="P34" s="100"/>
      <c r="Q34" s="102" t="s">
        <v>424</v>
      </c>
    </row>
    <row r="35" spans="1:17" ht="10.5" customHeight="1">
      <c r="A35" s="90"/>
      <c r="B35" s="94">
        <v>90</v>
      </c>
      <c r="C35" s="95"/>
      <c r="D35" s="83" t="s">
        <v>395</v>
      </c>
      <c r="E35" s="85">
        <v>6916</v>
      </c>
      <c r="F35" s="87">
        <v>128</v>
      </c>
      <c r="G35" s="87">
        <v>9057</v>
      </c>
      <c r="H35" s="87">
        <v>140</v>
      </c>
      <c r="I35" s="105">
        <v>5958</v>
      </c>
      <c r="J35" s="105">
        <v>87</v>
      </c>
      <c r="K35" s="105">
        <v>6799</v>
      </c>
      <c r="L35" s="105">
        <v>12984</v>
      </c>
      <c r="M35" s="107">
        <v>9.7899999999999991</v>
      </c>
      <c r="N35" s="109" t="s">
        <v>395</v>
      </c>
      <c r="O35" s="104"/>
      <c r="P35" s="103">
        <v>90</v>
      </c>
      <c r="Q35" s="101"/>
    </row>
    <row r="36" spans="1:17" ht="10.5" customHeight="1">
      <c r="A36" s="90"/>
      <c r="B36" s="91"/>
      <c r="C36" s="95">
        <v>901</v>
      </c>
      <c r="D36" s="83" t="s">
        <v>396</v>
      </c>
      <c r="E36" s="85">
        <v>538</v>
      </c>
      <c r="F36" s="87">
        <v>9</v>
      </c>
      <c r="G36" s="87">
        <v>328</v>
      </c>
      <c r="H36" s="87">
        <v>9</v>
      </c>
      <c r="I36" s="105">
        <v>132</v>
      </c>
      <c r="J36" s="105">
        <v>9</v>
      </c>
      <c r="K36" s="105">
        <v>182</v>
      </c>
      <c r="L36" s="105">
        <v>332</v>
      </c>
      <c r="M36" s="107">
        <v>25.81</v>
      </c>
      <c r="N36" s="109" t="s">
        <v>396</v>
      </c>
      <c r="O36" s="104">
        <v>901</v>
      </c>
      <c r="P36" s="100"/>
      <c r="Q36" s="101"/>
    </row>
    <row r="37" spans="1:17" ht="10.5" customHeight="1">
      <c r="A37" s="90"/>
      <c r="B37" s="91"/>
      <c r="C37" s="95">
        <v>902</v>
      </c>
      <c r="D37" s="83" t="s">
        <v>397</v>
      </c>
      <c r="E37" s="85">
        <v>2064</v>
      </c>
      <c r="F37" s="87">
        <v>47</v>
      </c>
      <c r="G37" s="87">
        <v>1496</v>
      </c>
      <c r="H37" s="87">
        <v>37</v>
      </c>
      <c r="I37" s="105">
        <v>1016</v>
      </c>
      <c r="J37" s="105">
        <v>39</v>
      </c>
      <c r="K37" s="105">
        <v>1213</v>
      </c>
      <c r="L37" s="105">
        <v>2305</v>
      </c>
      <c r="M37" s="107">
        <v>-4.6900000000000004</v>
      </c>
      <c r="N37" s="109" t="s">
        <v>397</v>
      </c>
      <c r="O37" s="104">
        <v>902</v>
      </c>
      <c r="P37" s="100"/>
      <c r="Q37" s="101"/>
    </row>
    <row r="38" spans="1:17" ht="10.5" customHeight="1">
      <c r="A38" s="90"/>
      <c r="B38" s="91"/>
      <c r="C38" s="95">
        <v>903</v>
      </c>
      <c r="D38" s="83" t="s">
        <v>398</v>
      </c>
      <c r="E38" s="85">
        <v>4314</v>
      </c>
      <c r="F38" s="87">
        <v>72</v>
      </c>
      <c r="G38" s="87">
        <v>7232</v>
      </c>
      <c r="H38" s="87">
        <v>93</v>
      </c>
      <c r="I38" s="105">
        <v>4811</v>
      </c>
      <c r="J38" s="105">
        <v>39</v>
      </c>
      <c r="K38" s="105">
        <v>5404</v>
      </c>
      <c r="L38" s="105">
        <v>10347</v>
      </c>
      <c r="M38" s="107">
        <v>13.16</v>
      </c>
      <c r="N38" s="109" t="s">
        <v>398</v>
      </c>
      <c r="O38" s="104">
        <v>903</v>
      </c>
      <c r="P38" s="100"/>
      <c r="Q38" s="101"/>
    </row>
    <row r="39" spans="1:17" ht="10.5" customHeight="1">
      <c r="A39" s="90"/>
      <c r="B39" s="94">
        <v>91</v>
      </c>
      <c r="C39" s="95"/>
      <c r="D39" s="83" t="s">
        <v>399</v>
      </c>
      <c r="E39" s="85">
        <v>56</v>
      </c>
      <c r="F39" s="87">
        <v>0</v>
      </c>
      <c r="G39" s="87">
        <v>102</v>
      </c>
      <c r="H39" s="87">
        <v>0</v>
      </c>
      <c r="I39" s="105">
        <v>133</v>
      </c>
      <c r="J39" s="105">
        <v>1</v>
      </c>
      <c r="K39" s="105">
        <v>49</v>
      </c>
      <c r="L39" s="105">
        <v>184</v>
      </c>
      <c r="M39" s="107">
        <v>-22.66</v>
      </c>
      <c r="N39" s="109" t="s">
        <v>399</v>
      </c>
      <c r="O39" s="104"/>
      <c r="P39" s="103">
        <v>91</v>
      </c>
      <c r="Q39" s="101"/>
    </row>
    <row r="40" spans="1:17" ht="10.5" customHeight="1">
      <c r="A40" s="90"/>
      <c r="B40" s="91"/>
      <c r="C40" s="95">
        <v>910</v>
      </c>
      <c r="D40" s="83" t="s">
        <v>400</v>
      </c>
      <c r="E40" s="85">
        <v>56</v>
      </c>
      <c r="F40" s="87">
        <v>0</v>
      </c>
      <c r="G40" s="87">
        <v>102</v>
      </c>
      <c r="H40" s="87">
        <v>0</v>
      </c>
      <c r="I40" s="105">
        <v>133</v>
      </c>
      <c r="J40" s="105">
        <v>1</v>
      </c>
      <c r="K40" s="105">
        <v>49</v>
      </c>
      <c r="L40" s="105">
        <v>184</v>
      </c>
      <c r="M40" s="107">
        <v>-22.66</v>
      </c>
      <c r="N40" s="109" t="s">
        <v>400</v>
      </c>
      <c r="O40" s="104">
        <v>910</v>
      </c>
      <c r="P40" s="100"/>
      <c r="Q40" s="101"/>
    </row>
    <row r="41" spans="1:17" ht="10.5" customHeight="1">
      <c r="A41" s="90"/>
      <c r="B41" s="94">
        <v>92</v>
      </c>
      <c r="C41" s="95"/>
      <c r="D41" s="83" t="s">
        <v>401</v>
      </c>
      <c r="E41" s="85">
        <v>11145</v>
      </c>
      <c r="F41" s="87">
        <v>11</v>
      </c>
      <c r="G41" s="87">
        <v>1263</v>
      </c>
      <c r="H41" s="87">
        <v>8</v>
      </c>
      <c r="I41" s="105">
        <v>1622</v>
      </c>
      <c r="J41" s="105">
        <v>7</v>
      </c>
      <c r="K41" s="105">
        <v>1113</v>
      </c>
      <c r="L41" s="105">
        <v>2749</v>
      </c>
      <c r="M41" s="107">
        <v>-11.85</v>
      </c>
      <c r="N41" s="109" t="s">
        <v>401</v>
      </c>
      <c r="O41" s="104"/>
      <c r="P41" s="103">
        <v>92</v>
      </c>
      <c r="Q41" s="101"/>
    </row>
    <row r="42" spans="1:17" ht="10.5" customHeight="1">
      <c r="A42" s="90"/>
      <c r="B42" s="91"/>
      <c r="C42" s="95">
        <v>920</v>
      </c>
      <c r="D42" s="83" t="s">
        <v>402</v>
      </c>
      <c r="E42" s="85">
        <v>11145</v>
      </c>
      <c r="F42" s="87">
        <v>11</v>
      </c>
      <c r="G42" s="87">
        <v>1263</v>
      </c>
      <c r="H42" s="87">
        <v>8</v>
      </c>
      <c r="I42" s="105">
        <v>1622</v>
      </c>
      <c r="J42" s="105">
        <v>7</v>
      </c>
      <c r="K42" s="105">
        <v>1113</v>
      </c>
      <c r="L42" s="105">
        <v>2749</v>
      </c>
      <c r="M42" s="107">
        <v>-11.85</v>
      </c>
      <c r="N42" s="109" t="s">
        <v>402</v>
      </c>
      <c r="O42" s="104">
        <v>920</v>
      </c>
      <c r="P42" s="100"/>
      <c r="Q42" s="101"/>
    </row>
    <row r="43" spans="1:17" ht="10.5" customHeight="1">
      <c r="A43" s="90"/>
      <c r="B43" s="94">
        <v>93</v>
      </c>
      <c r="C43" s="95"/>
      <c r="D43" s="83" t="s">
        <v>403</v>
      </c>
      <c r="E43" s="85">
        <v>22871</v>
      </c>
      <c r="F43" s="87">
        <v>1751</v>
      </c>
      <c r="G43" s="87">
        <v>16584</v>
      </c>
      <c r="H43" s="87">
        <v>1693</v>
      </c>
      <c r="I43" s="105">
        <v>14605</v>
      </c>
      <c r="J43" s="105">
        <v>1809</v>
      </c>
      <c r="K43" s="105">
        <v>14710</v>
      </c>
      <c r="L43" s="105">
        <v>32816</v>
      </c>
      <c r="M43" s="107">
        <v>6.13</v>
      </c>
      <c r="N43" s="109" t="s">
        <v>403</v>
      </c>
      <c r="O43" s="104"/>
      <c r="P43" s="103">
        <v>93</v>
      </c>
      <c r="Q43" s="101"/>
    </row>
    <row r="44" spans="1:17" ht="10.5" customHeight="1">
      <c r="A44" s="90"/>
      <c r="B44" s="91"/>
      <c r="C44" s="95">
        <v>931</v>
      </c>
      <c r="D44" s="83" t="s">
        <v>404</v>
      </c>
      <c r="E44" s="85">
        <v>4872</v>
      </c>
      <c r="F44" s="87">
        <v>132</v>
      </c>
      <c r="G44" s="87">
        <v>7835</v>
      </c>
      <c r="H44" s="87">
        <v>124</v>
      </c>
      <c r="I44" s="105">
        <v>6829</v>
      </c>
      <c r="J44" s="105">
        <v>143</v>
      </c>
      <c r="K44" s="105">
        <v>7445</v>
      </c>
      <c r="L44" s="105">
        <v>14541</v>
      </c>
      <c r="M44" s="107">
        <v>14.29</v>
      </c>
      <c r="N44" s="109" t="s">
        <v>404</v>
      </c>
      <c r="O44" s="104">
        <v>931</v>
      </c>
      <c r="P44" s="100"/>
      <c r="Q44" s="101"/>
    </row>
    <row r="45" spans="1:17" ht="10.5" customHeight="1">
      <c r="A45" s="90"/>
      <c r="B45" s="91"/>
      <c r="C45" s="95">
        <v>932</v>
      </c>
      <c r="D45" s="83" t="s">
        <v>405</v>
      </c>
      <c r="E45" s="85">
        <v>17999</v>
      </c>
      <c r="F45" s="87">
        <v>1620</v>
      </c>
      <c r="G45" s="87">
        <v>8749</v>
      </c>
      <c r="H45" s="87">
        <v>1569</v>
      </c>
      <c r="I45" s="105">
        <v>7775</v>
      </c>
      <c r="J45" s="105">
        <v>1667</v>
      </c>
      <c r="K45" s="105">
        <v>7265</v>
      </c>
      <c r="L45" s="105">
        <v>18275</v>
      </c>
      <c r="M45" s="107">
        <v>0.42</v>
      </c>
      <c r="N45" s="109" t="s">
        <v>405</v>
      </c>
      <c r="O45" s="104">
        <v>932</v>
      </c>
      <c r="P45" s="100"/>
      <c r="Q45" s="101"/>
    </row>
    <row r="46" spans="1:17" ht="14.1" customHeight="1">
      <c r="A46" s="93" t="s">
        <v>425</v>
      </c>
      <c r="B46" s="91"/>
      <c r="C46" s="95"/>
      <c r="D46" s="84" t="s">
        <v>406</v>
      </c>
      <c r="E46" s="86">
        <v>95146</v>
      </c>
      <c r="F46" s="88">
        <v>6091</v>
      </c>
      <c r="G46" s="88">
        <v>50547</v>
      </c>
      <c r="H46" s="88">
        <v>5891</v>
      </c>
      <c r="I46" s="106">
        <v>43612</v>
      </c>
      <c r="J46" s="106">
        <v>6427</v>
      </c>
      <c r="K46" s="106">
        <v>47396</v>
      </c>
      <c r="L46" s="106">
        <v>103325</v>
      </c>
      <c r="M46" s="108">
        <v>7.85</v>
      </c>
      <c r="N46" s="110" t="s">
        <v>406</v>
      </c>
      <c r="O46" s="104"/>
      <c r="P46" s="100"/>
      <c r="Q46" s="102" t="s">
        <v>425</v>
      </c>
    </row>
    <row r="47" spans="1:17" ht="10.5" customHeight="1">
      <c r="A47" s="90"/>
      <c r="B47" s="94">
        <v>94</v>
      </c>
      <c r="C47" s="95"/>
      <c r="D47" s="83" t="s">
        <v>407</v>
      </c>
      <c r="E47" s="85">
        <v>669</v>
      </c>
      <c r="F47" s="87">
        <v>11</v>
      </c>
      <c r="G47" s="87">
        <v>5320</v>
      </c>
      <c r="H47" s="87">
        <v>19</v>
      </c>
      <c r="I47" s="105">
        <v>3887</v>
      </c>
      <c r="J47" s="105">
        <v>11</v>
      </c>
      <c r="K47" s="105">
        <v>4027</v>
      </c>
      <c r="L47" s="105">
        <v>7944</v>
      </c>
      <c r="M47" s="107">
        <v>15.11</v>
      </c>
      <c r="N47" s="109" t="s">
        <v>407</v>
      </c>
      <c r="O47" s="104"/>
      <c r="P47" s="103">
        <v>94</v>
      </c>
      <c r="Q47" s="101"/>
    </row>
    <row r="48" spans="1:17" ht="10.5" customHeight="1">
      <c r="A48" s="90"/>
      <c r="B48" s="91"/>
      <c r="C48" s="95">
        <v>941</v>
      </c>
      <c r="D48" s="83" t="s">
        <v>408</v>
      </c>
      <c r="E48" s="85">
        <v>17</v>
      </c>
      <c r="F48" s="87">
        <v>0</v>
      </c>
      <c r="G48" s="87">
        <v>19</v>
      </c>
      <c r="H48" s="87">
        <v>0</v>
      </c>
      <c r="I48" s="105">
        <v>16</v>
      </c>
      <c r="J48" s="105">
        <v>0</v>
      </c>
      <c r="K48" s="105">
        <v>22</v>
      </c>
      <c r="L48" s="105">
        <v>39</v>
      </c>
      <c r="M48" s="107">
        <v>41.39</v>
      </c>
      <c r="N48" s="109" t="s">
        <v>408</v>
      </c>
      <c r="O48" s="104">
        <v>941</v>
      </c>
      <c r="P48" s="100"/>
      <c r="Q48" s="101"/>
    </row>
    <row r="49" spans="1:17" ht="20.100000000000001" customHeight="1">
      <c r="A49" s="90"/>
      <c r="B49" s="91"/>
      <c r="C49" s="95">
        <v>942</v>
      </c>
      <c r="D49" s="83" t="s">
        <v>409</v>
      </c>
      <c r="E49" s="85">
        <v>212</v>
      </c>
      <c r="F49" s="87">
        <v>5</v>
      </c>
      <c r="G49" s="87">
        <v>2300</v>
      </c>
      <c r="H49" s="87">
        <v>11</v>
      </c>
      <c r="I49" s="105">
        <v>1440</v>
      </c>
      <c r="J49" s="105">
        <v>7</v>
      </c>
      <c r="K49" s="105">
        <v>1854</v>
      </c>
      <c r="L49" s="105">
        <v>3311</v>
      </c>
      <c r="M49" s="107">
        <v>26.25</v>
      </c>
      <c r="N49" s="109" t="s">
        <v>409</v>
      </c>
      <c r="O49" s="104">
        <v>942</v>
      </c>
      <c r="P49" s="100"/>
      <c r="Q49" s="101"/>
    </row>
    <row r="50" spans="1:17" ht="10.5" customHeight="1">
      <c r="A50" s="90"/>
      <c r="B50" s="91"/>
      <c r="C50" s="95">
        <v>949</v>
      </c>
      <c r="D50" s="83" t="s">
        <v>410</v>
      </c>
      <c r="E50" s="85">
        <v>440</v>
      </c>
      <c r="F50" s="87">
        <v>5</v>
      </c>
      <c r="G50" s="87">
        <v>3002</v>
      </c>
      <c r="H50" s="87">
        <v>8</v>
      </c>
      <c r="I50" s="105">
        <v>2431</v>
      </c>
      <c r="J50" s="105">
        <v>3</v>
      </c>
      <c r="K50" s="105">
        <v>2151</v>
      </c>
      <c r="L50" s="105">
        <v>4593</v>
      </c>
      <c r="M50" s="107">
        <v>8.07</v>
      </c>
      <c r="N50" s="109" t="s">
        <v>410</v>
      </c>
      <c r="O50" s="104">
        <v>949</v>
      </c>
      <c r="P50" s="100"/>
      <c r="Q50" s="101"/>
    </row>
    <row r="51" spans="1:17" ht="10.5" customHeight="1">
      <c r="A51" s="90"/>
      <c r="B51" s="94">
        <v>95</v>
      </c>
      <c r="C51" s="95"/>
      <c r="D51" s="83" t="s">
        <v>411</v>
      </c>
      <c r="E51" s="85">
        <v>33345</v>
      </c>
      <c r="F51" s="87">
        <v>1626</v>
      </c>
      <c r="G51" s="87">
        <v>28927</v>
      </c>
      <c r="H51" s="87">
        <v>1579</v>
      </c>
      <c r="I51" s="105">
        <v>25285</v>
      </c>
      <c r="J51" s="105">
        <v>1654</v>
      </c>
      <c r="K51" s="105">
        <v>28179</v>
      </c>
      <c r="L51" s="105">
        <v>56697</v>
      </c>
      <c r="M51" s="107">
        <v>7.05</v>
      </c>
      <c r="N51" s="109" t="s">
        <v>411</v>
      </c>
      <c r="O51" s="104"/>
      <c r="P51" s="103">
        <v>95</v>
      </c>
      <c r="Q51" s="101"/>
    </row>
    <row r="52" spans="1:17" ht="20.100000000000001" customHeight="1">
      <c r="A52" s="90"/>
      <c r="B52" s="91"/>
      <c r="C52" s="95">
        <v>951</v>
      </c>
      <c r="D52" s="83" t="s">
        <v>412</v>
      </c>
      <c r="E52" s="85">
        <v>15696</v>
      </c>
      <c r="F52" s="87">
        <v>584</v>
      </c>
      <c r="G52" s="87">
        <v>20679</v>
      </c>
      <c r="H52" s="87">
        <v>559</v>
      </c>
      <c r="I52" s="105">
        <v>19150</v>
      </c>
      <c r="J52" s="105">
        <v>582</v>
      </c>
      <c r="K52" s="105">
        <v>20182</v>
      </c>
      <c r="L52" s="105">
        <v>40473</v>
      </c>
      <c r="M52" s="107">
        <v>4.58</v>
      </c>
      <c r="N52" s="109" t="s">
        <v>412</v>
      </c>
      <c r="O52" s="104">
        <v>951</v>
      </c>
      <c r="P52" s="100"/>
      <c r="Q52" s="101"/>
    </row>
    <row r="53" spans="1:17" ht="20.100000000000001" customHeight="1">
      <c r="A53" s="90"/>
      <c r="B53" s="91"/>
      <c r="C53" s="95">
        <v>952</v>
      </c>
      <c r="D53" s="83" t="s">
        <v>413</v>
      </c>
      <c r="E53" s="85">
        <v>4227</v>
      </c>
      <c r="F53" s="87">
        <v>173</v>
      </c>
      <c r="G53" s="87">
        <v>4620</v>
      </c>
      <c r="H53" s="87">
        <v>164</v>
      </c>
      <c r="I53" s="105">
        <v>3378</v>
      </c>
      <c r="J53" s="105">
        <v>188</v>
      </c>
      <c r="K53" s="105">
        <v>5017</v>
      </c>
      <c r="L53" s="105">
        <v>8747</v>
      </c>
      <c r="M53" s="107">
        <v>24.92</v>
      </c>
      <c r="N53" s="109" t="s">
        <v>413</v>
      </c>
      <c r="O53" s="104">
        <v>952</v>
      </c>
      <c r="P53" s="100"/>
      <c r="Q53" s="101"/>
    </row>
    <row r="54" spans="1:17" ht="20.100000000000001" customHeight="1">
      <c r="A54" s="90"/>
      <c r="B54" s="91"/>
      <c r="C54" s="95">
        <v>959</v>
      </c>
      <c r="D54" s="83" t="s">
        <v>414</v>
      </c>
      <c r="E54" s="85">
        <v>13422</v>
      </c>
      <c r="F54" s="87">
        <v>870</v>
      </c>
      <c r="G54" s="87">
        <v>3628</v>
      </c>
      <c r="H54" s="87">
        <v>857</v>
      </c>
      <c r="I54" s="105">
        <v>2757</v>
      </c>
      <c r="J54" s="105">
        <v>884</v>
      </c>
      <c r="K54" s="105">
        <v>2981</v>
      </c>
      <c r="L54" s="105">
        <v>7477</v>
      </c>
      <c r="M54" s="107">
        <v>2.95</v>
      </c>
      <c r="N54" s="109" t="s">
        <v>414</v>
      </c>
      <c r="O54" s="104">
        <v>959</v>
      </c>
      <c r="P54" s="100"/>
      <c r="Q54" s="101"/>
    </row>
    <row r="55" spans="1:17" ht="10.5" customHeight="1">
      <c r="A55" s="90"/>
      <c r="B55" s="94">
        <v>96</v>
      </c>
      <c r="C55" s="95"/>
      <c r="D55" s="83" t="s">
        <v>415</v>
      </c>
      <c r="E55" s="85">
        <v>61132</v>
      </c>
      <c r="F55" s="87">
        <v>4454</v>
      </c>
      <c r="G55" s="87">
        <v>16300</v>
      </c>
      <c r="H55" s="87">
        <v>4292</v>
      </c>
      <c r="I55" s="105">
        <v>14440</v>
      </c>
      <c r="J55" s="105">
        <v>4762</v>
      </c>
      <c r="K55" s="105">
        <v>15190</v>
      </c>
      <c r="L55" s="105">
        <v>38684</v>
      </c>
      <c r="M55" s="107">
        <v>7.63</v>
      </c>
      <c r="N55" s="109" t="s">
        <v>415</v>
      </c>
      <c r="O55" s="104"/>
      <c r="P55" s="103">
        <v>96</v>
      </c>
      <c r="Q55" s="101"/>
    </row>
    <row r="56" spans="1:17" ht="10.5" customHeight="1">
      <c r="A56" s="90"/>
      <c r="B56" s="91"/>
      <c r="C56" s="95">
        <v>961</v>
      </c>
      <c r="D56" s="83" t="s">
        <v>416</v>
      </c>
      <c r="E56" s="85">
        <v>7276</v>
      </c>
      <c r="F56" s="87">
        <v>402</v>
      </c>
      <c r="G56" s="87">
        <v>1829</v>
      </c>
      <c r="H56" s="87">
        <v>399</v>
      </c>
      <c r="I56" s="105">
        <v>1612</v>
      </c>
      <c r="J56" s="105">
        <v>403</v>
      </c>
      <c r="K56" s="105">
        <v>1593</v>
      </c>
      <c r="L56" s="105">
        <v>4006</v>
      </c>
      <c r="M56" s="107">
        <v>0.8</v>
      </c>
      <c r="N56" s="109" t="s">
        <v>416</v>
      </c>
      <c r="O56" s="104">
        <v>961</v>
      </c>
      <c r="P56" s="100"/>
      <c r="Q56" s="101"/>
    </row>
    <row r="57" spans="1:17" ht="10.5" customHeight="1">
      <c r="A57" s="90"/>
      <c r="B57" s="91"/>
      <c r="C57" s="95">
        <v>962</v>
      </c>
      <c r="D57" s="83" t="s">
        <v>417</v>
      </c>
      <c r="E57" s="85">
        <v>35621</v>
      </c>
      <c r="F57" s="87">
        <v>3101</v>
      </c>
      <c r="G57" s="87">
        <v>4985</v>
      </c>
      <c r="H57" s="87">
        <v>2978</v>
      </c>
      <c r="I57" s="105">
        <v>4856</v>
      </c>
      <c r="J57" s="105">
        <v>3320</v>
      </c>
      <c r="K57" s="105">
        <v>5005</v>
      </c>
      <c r="L57" s="105">
        <v>16159</v>
      </c>
      <c r="M57" s="107">
        <v>8.6</v>
      </c>
      <c r="N57" s="109" t="s">
        <v>417</v>
      </c>
      <c r="O57" s="104">
        <v>962</v>
      </c>
      <c r="P57" s="100"/>
      <c r="Q57" s="101"/>
    </row>
    <row r="58" spans="1:17" ht="10.5" customHeight="1">
      <c r="A58" s="90"/>
      <c r="B58" s="91"/>
      <c r="C58" s="95">
        <v>963</v>
      </c>
      <c r="D58" s="83" t="s">
        <v>418</v>
      </c>
      <c r="E58" s="85">
        <v>4557</v>
      </c>
      <c r="F58" s="87">
        <v>152</v>
      </c>
      <c r="G58" s="87">
        <v>4641</v>
      </c>
      <c r="H58" s="87">
        <v>155</v>
      </c>
      <c r="I58" s="105">
        <v>3711</v>
      </c>
      <c r="J58" s="105">
        <v>237</v>
      </c>
      <c r="K58" s="105">
        <v>4552</v>
      </c>
      <c r="L58" s="105">
        <v>8655</v>
      </c>
      <c r="M58" s="107">
        <v>6.2</v>
      </c>
      <c r="N58" s="109" t="s">
        <v>418</v>
      </c>
      <c r="O58" s="104">
        <v>963</v>
      </c>
      <c r="P58" s="100"/>
      <c r="Q58" s="101"/>
    </row>
    <row r="59" spans="1:17" ht="10.5" customHeight="1">
      <c r="A59" s="90"/>
      <c r="B59" s="91"/>
      <c r="C59" s="95">
        <v>964</v>
      </c>
      <c r="D59" s="83" t="s">
        <v>419</v>
      </c>
      <c r="E59" s="85">
        <v>80</v>
      </c>
      <c r="F59" s="87">
        <v>2</v>
      </c>
      <c r="G59" s="87">
        <v>385</v>
      </c>
      <c r="H59" s="87">
        <v>2</v>
      </c>
      <c r="I59" s="105">
        <v>334</v>
      </c>
      <c r="J59" s="105">
        <v>2</v>
      </c>
      <c r="K59" s="105">
        <v>124</v>
      </c>
      <c r="L59" s="105">
        <v>462</v>
      </c>
      <c r="M59" s="107">
        <v>664.03</v>
      </c>
      <c r="N59" s="109" t="s">
        <v>419</v>
      </c>
      <c r="O59" s="104">
        <v>964</v>
      </c>
      <c r="P59" s="100"/>
      <c r="Q59" s="101"/>
    </row>
    <row r="60" spans="1:17" ht="10.5" customHeight="1">
      <c r="A60" s="90"/>
      <c r="B60" s="91"/>
      <c r="C60" s="95">
        <v>969</v>
      </c>
      <c r="D60" s="83" t="s">
        <v>420</v>
      </c>
      <c r="E60" s="85">
        <v>13598</v>
      </c>
      <c r="F60" s="87">
        <v>798</v>
      </c>
      <c r="G60" s="87">
        <v>4459</v>
      </c>
      <c r="H60" s="87">
        <v>759</v>
      </c>
      <c r="I60" s="105">
        <v>3928</v>
      </c>
      <c r="J60" s="105">
        <v>801</v>
      </c>
      <c r="K60" s="105">
        <v>3915</v>
      </c>
      <c r="L60" s="105">
        <v>9403</v>
      </c>
      <c r="M60" s="107">
        <v>5.91</v>
      </c>
      <c r="N60" s="109" t="s">
        <v>420</v>
      </c>
      <c r="O60" s="104">
        <v>969</v>
      </c>
      <c r="P60" s="100"/>
      <c r="Q60" s="101"/>
    </row>
    <row r="61" spans="1:17" ht="14.1" customHeight="1">
      <c r="A61" s="119" t="s">
        <v>426</v>
      </c>
      <c r="B61" s="91"/>
      <c r="C61" s="95"/>
      <c r="D61" s="84" t="s">
        <v>421</v>
      </c>
      <c r="E61" s="86">
        <v>445</v>
      </c>
      <c r="F61" s="88">
        <v>1818</v>
      </c>
      <c r="G61" s="88">
        <v>6932</v>
      </c>
      <c r="H61" s="88">
        <v>887</v>
      </c>
      <c r="I61" s="106">
        <v>1863</v>
      </c>
      <c r="J61" s="106">
        <v>3000</v>
      </c>
      <c r="K61" s="106">
        <v>3948</v>
      </c>
      <c r="L61" s="106">
        <v>9698</v>
      </c>
      <c r="M61" s="108">
        <v>18.989999999999998</v>
      </c>
      <c r="N61" s="110" t="s">
        <v>421</v>
      </c>
      <c r="O61" s="104"/>
      <c r="P61" s="100"/>
      <c r="Q61" s="120" t="s">
        <v>426</v>
      </c>
    </row>
    <row r="62" spans="1:17" ht="5.0999999999999996" customHeight="1" thickBot="1">
      <c r="A62" s="21"/>
      <c r="B62" s="23"/>
      <c r="C62" s="23"/>
      <c r="D62" s="13"/>
      <c r="E62" s="17"/>
      <c r="F62" s="9"/>
      <c r="G62" s="9"/>
      <c r="H62" s="15"/>
      <c r="I62" s="13"/>
      <c r="J62" s="11"/>
      <c r="K62" s="11"/>
      <c r="L62" s="11"/>
      <c r="M62" s="35"/>
      <c r="N62" s="37"/>
      <c r="O62" s="9"/>
      <c r="P62" s="9"/>
      <c r="Q62" s="7"/>
    </row>
    <row r="64" spans="1:17" ht="15" customHeight="1"/>
  </sheetData>
  <mergeCells count="21">
    <mergeCell ref="H5:H6"/>
    <mergeCell ref="P3:P6"/>
    <mergeCell ref="A3:A6"/>
    <mergeCell ref="J5:J6"/>
    <mergeCell ref="C3:C6"/>
    <mergeCell ref="M5:M6"/>
    <mergeCell ref="O3:O6"/>
    <mergeCell ref="N3:N6"/>
    <mergeCell ref="E5:E6"/>
    <mergeCell ref="F5:F6"/>
    <mergeCell ref="G5:G6"/>
    <mergeCell ref="I5:I6"/>
    <mergeCell ref="I1:Q1"/>
    <mergeCell ref="A1:H1"/>
    <mergeCell ref="Q3:Q6"/>
    <mergeCell ref="F3:H3"/>
    <mergeCell ref="I3:M3"/>
    <mergeCell ref="K5:K6"/>
    <mergeCell ref="L5:L6"/>
    <mergeCell ref="B3:B6"/>
    <mergeCell ref="D3:D6"/>
  </mergeCells>
  <phoneticPr fontId="2" type="noConversion"/>
  <printOptions horizontalCentered="1"/>
  <pageMargins left="0.78740157480314965" right="0.78740157480314965" top="0.59055118110236227" bottom="1.1811023622047245" header="0.39370078740157483" footer="1.1811023622047245"/>
  <pageSetup paperSize="9" firstPageNumber="104" orientation="portrait" useFirstPageNumber="1" horizontalDpi="4294967292" r:id="rId1"/>
  <headerFooter alignWithMargins="0">
    <oddFooter>&amp;C&amp;10 -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表</vt:lpstr>
      <vt:lpstr>表(續1)</vt:lpstr>
      <vt:lpstr>表(續2)</vt:lpstr>
      <vt:lpstr>表(續3)</vt:lpstr>
      <vt:lpstr>表(續4)</vt:lpstr>
      <vt:lpstr>表(續5)</vt:lpstr>
      <vt:lpstr>表(續6完)</vt:lpstr>
    </vt:vector>
  </TitlesOfParts>
  <Company>GOTAC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</dc:creator>
  <cp:lastModifiedBy>陳巧芸</cp:lastModifiedBy>
  <cp:lastPrinted>2023-09-20T10:49:48Z</cp:lastPrinted>
  <dcterms:created xsi:type="dcterms:W3CDTF">2001-11-06T09:07:39Z</dcterms:created>
  <dcterms:modified xsi:type="dcterms:W3CDTF">2024-06-13T07:08:57Z</dcterms:modified>
</cp:coreProperties>
</file>