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h11176\財政統計月報\11307\"/>
    </mc:Choice>
  </mc:AlternateContent>
  <bookViews>
    <workbookView xWindow="120" yWindow="72" windowWidth="11748" windowHeight="6780"/>
  </bookViews>
  <sheets>
    <sheet name="表" sheetId="1" r:id="rId1"/>
  </sheets>
  <calcPr calcId="162913"/>
</workbook>
</file>

<file path=xl/calcChain.xml><?xml version="1.0" encoding="utf-8"?>
<calcChain xmlns="http://schemas.openxmlformats.org/spreadsheetml/2006/main">
  <c r="A32" i="1" l="1"/>
  <c r="A33" i="1"/>
  <c r="A34" i="1"/>
</calcChain>
</file>

<file path=xl/sharedStrings.xml><?xml version="1.0" encoding="utf-8"?>
<sst xmlns="http://schemas.openxmlformats.org/spreadsheetml/2006/main" count="47" uniqueCount="18">
  <si>
    <t>Grand Total</t>
    <phoneticPr fontId="2" type="noConversion"/>
  </si>
  <si>
    <t>Principal Repayment</t>
    <phoneticPr fontId="2" type="noConversion"/>
  </si>
  <si>
    <t>Interest Payment</t>
    <phoneticPr fontId="2" type="noConversion"/>
  </si>
  <si>
    <t>Amount</t>
    <phoneticPr fontId="2" type="noConversion"/>
  </si>
  <si>
    <t>% of Total Expenditures</t>
    <phoneticPr fontId="2" type="noConversion"/>
  </si>
  <si>
    <t>Unit：NT$ Million；%</t>
    <phoneticPr fontId="2" type="noConversion"/>
  </si>
  <si>
    <t>Debt Amortization（General Final Accounts）</t>
    <phoneticPr fontId="2" type="noConversion"/>
  </si>
  <si>
    <t>Total Expenditures
(General and Special
 Final Accounts)</t>
    <phoneticPr fontId="2" type="noConversion"/>
  </si>
  <si>
    <t>Period</t>
    <phoneticPr fontId="2" type="noConversion"/>
  </si>
  <si>
    <t>1.The figures for 2022 and previous years are final audit accounts, figures for 2023 are final accounts.
2.The figures for principal repayment exclude the repayment amount listed in the Central Government Debt Service Fund.
3.Total expenditures exclude principal repayment of government debt.</t>
  </si>
  <si>
    <t>National Treasury Administration, Ministry of Finance and DGBAS.</t>
  </si>
  <si>
    <t xml:space="preserve"> Actual accounts</t>
  </si>
  <si>
    <t xml:space="preserve"> </t>
  </si>
  <si>
    <t>Explanation：</t>
  </si>
  <si>
    <t>Source：</t>
  </si>
  <si>
    <t xml:space="preserve"> Jan. - June 2024</t>
  </si>
  <si>
    <t xml:space="preserve"> 2024, Budget accounts</t>
  </si>
  <si>
    <t>Table 2-5.  Amortization of Central Government Debt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</si>
</sst>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7" formatCode="##,###,##0\ "/>
    <numFmt numFmtId="178" formatCode="#,##0.0\ "/>
    <numFmt numFmtId="181" formatCode="##,###,##0;\ \-##,###,##0;\ &quot;        －&quot;\ "/>
  </numFmts>
  <fonts count="21">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14"/>
      <name val="標楷體"/>
      <family val="4"/>
      <charset val="136"/>
    </font>
    <font>
      <sz val="9.25"/>
      <name val="標楷體"/>
      <family val="4"/>
      <charset val="136"/>
    </font>
    <font>
      <sz val="9.25"/>
      <name val="新細明體"/>
      <family val="1"/>
      <charset val="136"/>
    </font>
    <font>
      <sz val="9.25"/>
      <name val="Times New Roman"/>
      <family val="1"/>
    </font>
    <font>
      <sz val="8.5"/>
      <name val="標楷體"/>
      <family val="4"/>
      <charset val="136"/>
    </font>
    <font>
      <sz val="9.5"/>
      <name val="標楷體"/>
      <family val="4"/>
      <charset val="136"/>
    </font>
    <font>
      <sz val="8.5"/>
      <name val="新細明體"/>
      <family val="1"/>
      <charset val="136"/>
    </font>
    <font>
      <sz val="12"/>
      <name val="新細明體"/>
      <family val="1"/>
      <charset val="136"/>
    </font>
    <font>
      <sz val="8.25"/>
      <name val="新細明體"/>
      <family val="1"/>
      <charset val="136"/>
    </font>
    <font>
      <sz val="8.75"/>
      <name val="新細明體"/>
      <family val="1"/>
      <charset val="136"/>
    </font>
    <font>
      <sz val="8.75"/>
      <name val="Times New Roman"/>
      <family val="1"/>
    </font>
    <font>
      <sz val="8.25"/>
      <name val="Times New Roman"/>
      <family val="1"/>
    </font>
  </fonts>
  <fills count="2">
    <fill>
      <patternFill patternType="none"/>
    </fill>
    <fill>
      <patternFill patternType="gray125"/>
    </fill>
  </fills>
  <borders count="31">
    <border>
      <left/>
      <right/>
      <top/>
      <bottom/>
      <diagonal/>
    </border>
    <border>
      <left style="thin">
        <color indexed="64"/>
      </left>
      <right style="thin">
        <color indexed="64"/>
      </right>
      <top/>
      <bottom/>
      <diagonal/>
    </border>
    <border>
      <left/>
      <right/>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diagonal/>
    </border>
    <border>
      <left style="thin">
        <color indexed="64"/>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style="thin">
        <color indexed="64"/>
      </right>
      <top style="medium">
        <color indexed="64"/>
      </top>
      <bottom style="thin">
        <color indexed="64"/>
      </bottom>
      <diagonal/>
    </border>
    <border>
      <left/>
      <right/>
      <top style="thin">
        <color indexed="64"/>
      </top>
      <bottom/>
      <diagonal/>
    </border>
    <border>
      <left/>
      <right/>
      <top/>
      <bottom style="thin">
        <color indexed="64"/>
      </bottom>
      <diagonal/>
    </border>
    <border>
      <left style="medium">
        <color indexed="64"/>
      </left>
      <right/>
      <top/>
      <bottom/>
      <diagonal/>
    </border>
    <border>
      <left style="medium">
        <color indexed="64"/>
      </left>
      <right/>
      <top style="medium">
        <color indexed="64"/>
      </top>
      <bottom/>
      <diagonal/>
    </border>
    <border>
      <left style="medium">
        <color indexed="64"/>
      </left>
      <right/>
      <top/>
      <bottom style="medium">
        <color indexed="64"/>
      </bottom>
      <diagonal/>
    </border>
  </borders>
  <cellStyleXfs count="1">
    <xf numFmtId="0" fontId="0" fillId="0" borderId="0"/>
  </cellStyleXfs>
  <cellXfs count="108">
    <xf numFmtId="0" fontId="0" fillId="0" borderId="0" xfId="0"/>
    <xf numFmtId="0" fontId="3" fillId="0" borderId="0" xfId="0" applyFont="1"/>
    <xf numFmtId="0" fontId="2" fillId="0" borderId="0" xfId="0" applyFont="1" applyBorder="1"/>
    <xf numFmtId="0" fontId="7" fillId="0" borderId="0" xfId="0" applyFont="1"/>
    <xf numFmtId="0" fontId="4" fillId="0" borderId="0" xfId="0" applyFont="1" applyAlignment="1"/>
    <xf numFmtId="0" fontId="2" fillId="0" borderId="0" xfId="0" applyFont="1" applyAlignment="1"/>
    <xf numFmtId="0" fontId="11" fillId="0" borderId="1" xfId="0" applyFont="1" applyBorder="1" applyAlignment="1">
      <alignment horizontal="center" wrapText="1"/>
    </xf>
    <xf numFmtId="0" fontId="6" fillId="0" borderId="2" xfId="0" applyFont="1" applyBorder="1" applyAlignment="1">
      <alignment horizontal="right" wrapText="1"/>
    </xf>
    <xf numFmtId="0" fontId="11" fillId="0" borderId="0" xfId="0" applyFont="1" applyBorder="1" applyAlignment="1">
      <alignment horizontal="center" wrapText="1"/>
    </xf>
    <xf numFmtId="0" fontId="12" fillId="0" borderId="3" xfId="0" applyFont="1" applyBorder="1" applyAlignment="1">
      <alignment horizontal="center" wrapText="1"/>
    </xf>
    <xf numFmtId="0" fontId="8" fillId="0" borderId="4" xfId="0" applyFont="1" applyBorder="1" applyAlignment="1">
      <alignment horizontal="right"/>
    </xf>
    <xf numFmtId="0" fontId="8" fillId="0" borderId="5" xfId="0" applyFont="1" applyBorder="1" applyAlignment="1">
      <alignment horizontal="right"/>
    </xf>
    <xf numFmtId="0" fontId="10" fillId="0" borderId="4" xfId="0" applyFont="1" applyBorder="1" applyAlignment="1">
      <alignment horizontal="center" vertical="center" wrapText="1"/>
    </xf>
    <xf numFmtId="0" fontId="6" fillId="0" borderId="5" xfId="0" applyFont="1" applyBorder="1" applyAlignment="1">
      <alignment horizontal="center"/>
    </xf>
    <xf numFmtId="0" fontId="6" fillId="0" borderId="4" xfId="0" applyFont="1" applyBorder="1" applyAlignment="1">
      <alignment horizontal="right"/>
    </xf>
    <xf numFmtId="0" fontId="6" fillId="0" borderId="0" xfId="0" applyFont="1" applyBorder="1" applyAlignment="1">
      <alignment horizontal="left" wrapText="1" indent="1"/>
    </xf>
    <xf numFmtId="0" fontId="0" fillId="0" borderId="2" xfId="0" applyBorder="1" applyAlignment="1">
      <alignment horizontal="left" vertical="center"/>
    </xf>
    <xf numFmtId="0" fontId="10" fillId="0" borderId="6" xfId="0" applyFont="1" applyBorder="1" applyAlignment="1">
      <alignment horizontal="center" vertical="center" wrapText="1"/>
    </xf>
    <xf numFmtId="0" fontId="6" fillId="0" borderId="0" xfId="0" applyFont="1" applyBorder="1" applyAlignment="1">
      <alignment horizontal="left" indent="1"/>
    </xf>
    <xf numFmtId="0" fontId="12" fillId="0" borderId="4" xfId="0" applyFont="1" applyBorder="1" applyAlignment="1">
      <alignment horizontal="center" wrapText="1"/>
    </xf>
    <xf numFmtId="0" fontId="6" fillId="0" borderId="2" xfId="0" applyFont="1" applyBorder="1" applyAlignment="1">
      <alignment horizontal="center"/>
    </xf>
    <xf numFmtId="0" fontId="8" fillId="0" borderId="7" xfId="0" applyFont="1" applyBorder="1" applyAlignment="1">
      <alignment horizontal="right"/>
    </xf>
    <xf numFmtId="0" fontId="8" fillId="0" borderId="8" xfId="0" applyFont="1" applyBorder="1" applyAlignment="1">
      <alignment horizontal="right"/>
    </xf>
    <xf numFmtId="0" fontId="6" fillId="0" borderId="9" xfId="0" applyFont="1" applyBorder="1" applyAlignment="1">
      <alignment horizontal="right" wrapText="1"/>
    </xf>
    <xf numFmtId="0" fontId="6" fillId="0" borderId="0" xfId="0" applyFont="1" applyBorder="1" applyAlignment="1">
      <alignment horizontal="left"/>
    </xf>
    <xf numFmtId="0" fontId="5" fillId="0" borderId="0" xfId="0" applyFont="1" applyBorder="1" applyAlignment="1">
      <alignment horizontal="right" wrapText="1"/>
    </xf>
    <xf numFmtId="0" fontId="5" fillId="0" borderId="2" xfId="0" applyFont="1" applyBorder="1" applyAlignment="1">
      <alignment horizontal="right" wrapText="1"/>
    </xf>
    <xf numFmtId="0" fontId="4" fillId="0" borderId="0" xfId="0" applyFont="1" applyAlignment="1">
      <alignment horizontal="right"/>
    </xf>
    <xf numFmtId="0" fontId="10" fillId="0" borderId="10" xfId="0" applyFont="1" applyBorder="1" applyAlignment="1">
      <alignment horizontal="center" vertical="center" wrapText="1"/>
    </xf>
    <xf numFmtId="0" fontId="11" fillId="0" borderId="10" xfId="0" applyFont="1" applyBorder="1" applyAlignment="1">
      <alignment horizontal="center" wrapText="1"/>
    </xf>
    <xf numFmtId="0" fontId="5" fillId="0" borderId="11" xfId="0" applyFont="1" applyBorder="1" applyAlignment="1">
      <alignment horizontal="right" wrapText="1"/>
    </xf>
    <xf numFmtId="0" fontId="6" fillId="0" borderId="0" xfId="0" applyFont="1"/>
    <xf numFmtId="0" fontId="14" fillId="0" borderId="12" xfId="0" applyFont="1" applyBorder="1" applyAlignment="1">
      <alignment horizontal="left"/>
    </xf>
    <xf numFmtId="0" fontId="6" fillId="0" borderId="1" xfId="0" applyFont="1" applyBorder="1" applyAlignment="1">
      <alignment horizontal="right"/>
    </xf>
    <xf numFmtId="0" fontId="5" fillId="0" borderId="12" xfId="0" applyFont="1" applyBorder="1" applyAlignment="1">
      <alignment horizontal="right"/>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5" xfId="0" applyFont="1" applyBorder="1" applyAlignment="1">
      <alignment horizontal="center" vertical="center" wrapText="1"/>
    </xf>
    <xf numFmtId="0" fontId="2" fillId="0" borderId="0" xfId="0" applyFont="1" applyAlignment="1">
      <alignment horizontal="right"/>
    </xf>
    <xf numFmtId="0" fontId="2" fillId="0" borderId="13" xfId="0" applyFont="1" applyBorder="1" applyAlignment="1">
      <alignment horizontal="center" vertical="center" wrapText="1"/>
    </xf>
    <xf numFmtId="0" fontId="13" fillId="0" borderId="0" xfId="0" applyFont="1" applyAlignment="1">
      <alignment vertical="top"/>
    </xf>
    <xf numFmtId="0" fontId="15" fillId="0" borderId="0" xfId="0" applyFont="1" applyAlignment="1">
      <alignment vertical="top"/>
    </xf>
    <xf numFmtId="0" fontId="2" fillId="0" borderId="26" xfId="0" applyFont="1" applyBorder="1" applyAlignment="1">
      <alignment horizontal="center" vertical="center" wrapText="1"/>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0" borderId="19" xfId="0" applyFont="1" applyBorder="1" applyAlignment="1">
      <alignment horizontal="center" vertical="center"/>
    </xf>
    <xf numFmtId="0" fontId="5" fillId="0" borderId="0" xfId="0" applyFont="1" applyBorder="1" applyAlignment="1">
      <alignment horizontal="right" wrapText="1"/>
    </xf>
    <xf numFmtId="0" fontId="5" fillId="0" borderId="0" xfId="0" applyFont="1" applyBorder="1" applyAlignment="1">
      <alignment horizontal="left" wrapText="1" indent="1"/>
    </xf>
    <xf numFmtId="0" fontId="0" fillId="0" borderId="0" xfId="0" applyAlignment="1">
      <alignment horizontal="left" wrapText="1" indent="1"/>
    </xf>
    <xf numFmtId="0" fontId="5" fillId="0" borderId="0" xfId="0" applyFont="1" applyBorder="1" applyAlignment="1">
      <alignment horizontal="left" vertical="top" wrapText="1" indent="1"/>
    </xf>
    <xf numFmtId="0" fontId="0" fillId="0" borderId="0" xfId="0" applyAlignment="1">
      <alignment horizontal="left" vertical="top" wrapText="1" indent="1"/>
    </xf>
    <xf numFmtId="0" fontId="2" fillId="0" borderId="29" xfId="0" applyFont="1" applyBorder="1" applyAlignment="1">
      <alignment horizontal="center" vertical="center"/>
    </xf>
    <xf numFmtId="0" fontId="2" fillId="0" borderId="6" xfId="0" applyFont="1" applyBorder="1" applyAlignment="1">
      <alignment horizontal="center" vertical="center"/>
    </xf>
    <xf numFmtId="0" fontId="2" fillId="0" borderId="6" xfId="0" applyFont="1" applyBorder="1" applyAlignment="1">
      <alignment horizontal="center"/>
    </xf>
    <xf numFmtId="0" fontId="2" fillId="0" borderId="28" xfId="0" applyFont="1" applyBorder="1" applyAlignment="1">
      <alignment horizontal="center"/>
    </xf>
    <xf numFmtId="0" fontId="2" fillId="0" borderId="0" xfId="0" applyFont="1" applyBorder="1" applyAlignment="1">
      <alignment horizontal="center"/>
    </xf>
    <xf numFmtId="0" fontId="2" fillId="0" borderId="0" xfId="0" applyFont="1" applyAlignment="1">
      <alignment horizontal="center"/>
    </xf>
    <xf numFmtId="0" fontId="2" fillId="0" borderId="30" xfId="0" applyFont="1" applyBorder="1" applyAlignment="1">
      <alignment horizontal="center"/>
    </xf>
    <xf numFmtId="0" fontId="2" fillId="0" borderId="2" xfId="0" applyFont="1" applyBorder="1" applyAlignment="1">
      <alignment horizontal="center"/>
    </xf>
    <xf numFmtId="0" fontId="15" fillId="0" borderId="0" xfId="0" applyFont="1" applyAlignment="1">
      <alignment horizontal="left" vertical="top" wrapText="1"/>
    </xf>
    <xf numFmtId="0" fontId="15" fillId="0" borderId="6" xfId="0" applyFont="1" applyBorder="1" applyAlignment="1">
      <alignment vertical="top" wrapText="1"/>
    </xf>
    <xf numFmtId="0" fontId="16" fillId="0" borderId="6" xfId="0" applyFont="1" applyBorder="1" applyAlignment="1">
      <alignment vertical="top" wrapText="1"/>
    </xf>
    <xf numFmtId="0" fontId="15" fillId="0" borderId="6" xfId="0" applyFont="1" applyBorder="1" applyAlignment="1">
      <alignment horizontal="left" vertical="top"/>
    </xf>
    <xf numFmtId="0" fontId="16" fillId="0" borderId="6" xfId="0" applyFont="1" applyBorder="1" applyAlignment="1">
      <alignment horizontal="left" vertical="top"/>
    </xf>
    <xf numFmtId="0" fontId="2" fillId="0" borderId="2" xfId="0" applyFont="1" applyBorder="1" applyAlignment="1">
      <alignment horizontal="right"/>
    </xf>
    <xf numFmtId="0" fontId="2" fillId="0" borderId="15" xfId="0" applyFont="1" applyBorder="1" applyAlignment="1">
      <alignment horizontal="center" vertical="center" wrapText="1"/>
    </xf>
    <xf numFmtId="0" fontId="2" fillId="0" borderId="25" xfId="0" applyFont="1" applyBorder="1" applyAlignment="1">
      <alignment horizontal="center" vertical="center"/>
    </xf>
    <xf numFmtId="0" fontId="9" fillId="0" borderId="0" xfId="0" applyFont="1" applyAlignment="1">
      <alignment horizontal="center" vertical="center"/>
    </xf>
    <xf numFmtId="0" fontId="1" fillId="0" borderId="0" xfId="0" applyFont="1" applyAlignment="1">
      <alignment horizontal="center" vertical="center"/>
    </xf>
    <xf numFmtId="0" fontId="2" fillId="0" borderId="6" xfId="0" applyFont="1" applyBorder="1" applyAlignment="1">
      <alignment horizontal="center" vertical="center" wrapText="1"/>
    </xf>
    <xf numFmtId="0" fontId="2" fillId="0" borderId="0"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15" xfId="0" applyFont="1" applyBorder="1" applyAlignment="1">
      <alignment horizontal="center" vertical="center"/>
    </xf>
    <xf numFmtId="0" fontId="2" fillId="0" borderId="16" xfId="0" applyFont="1" applyBorder="1" applyAlignment="1">
      <alignment horizontal="center" vertical="center" wrapText="1"/>
    </xf>
    <xf numFmtId="0" fontId="2" fillId="0" borderId="18" xfId="0" applyFont="1" applyBorder="1" applyAlignment="1">
      <alignment horizontal="center" vertical="center"/>
    </xf>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wrapText="1"/>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17" fillId="0" borderId="0" xfId="0" applyFont="1"/>
    <xf numFmtId="0" fontId="17" fillId="0" borderId="0" xfId="0" applyFont="1" applyAlignment="1">
      <alignment wrapText="1"/>
    </xf>
    <xf numFmtId="0" fontId="18" fillId="0" borderId="0" xfId="0" applyFont="1" applyBorder="1" applyAlignment="1">
      <alignment horizontal="left" indent="1"/>
    </xf>
    <xf numFmtId="0" fontId="17" fillId="0" borderId="12" xfId="0" applyFont="1" applyBorder="1" applyAlignment="1">
      <alignment horizontal="left" indent="1"/>
    </xf>
    <xf numFmtId="177" fontId="11" fillId="0" borderId="7" xfId="0" applyNumberFormat="1" applyFont="1" applyBorder="1" applyAlignment="1">
      <alignment horizontal="right"/>
    </xf>
    <xf numFmtId="178" fontId="11" fillId="0" borderId="1" xfId="0" applyNumberFormat="1" applyFont="1" applyBorder="1" applyAlignment="1">
      <alignment horizontal="right"/>
    </xf>
    <xf numFmtId="177" fontId="11" fillId="0" borderId="1" xfId="0" applyNumberFormat="1" applyFont="1" applyBorder="1" applyAlignment="1">
      <alignment horizontal="right"/>
    </xf>
    <xf numFmtId="0" fontId="18" fillId="0" borderId="0" xfId="0" applyFont="1" applyBorder="1" applyAlignment="1">
      <alignment horizontal="left" vertical="top" indent="1"/>
    </xf>
    <xf numFmtId="0" fontId="19" fillId="0" borderId="0" xfId="0" applyFont="1" applyBorder="1" applyAlignment="1">
      <alignment horizontal="left" indent="1"/>
    </xf>
    <xf numFmtId="0" fontId="20" fillId="0" borderId="12" xfId="0" applyFont="1" applyBorder="1" applyAlignment="1">
      <alignment horizontal="left" indent="1"/>
    </xf>
    <xf numFmtId="177" fontId="12" fillId="0" borderId="7" xfId="0" applyNumberFormat="1" applyFont="1" applyBorder="1" applyAlignment="1">
      <alignment horizontal="right"/>
    </xf>
    <xf numFmtId="178" fontId="12" fillId="0" borderId="1" xfId="0" applyNumberFormat="1" applyFont="1" applyBorder="1" applyAlignment="1">
      <alignment horizontal="right"/>
    </xf>
    <xf numFmtId="177" fontId="12" fillId="0" borderId="1" xfId="0" applyNumberFormat="1" applyFont="1" applyBorder="1" applyAlignment="1">
      <alignment horizontal="right"/>
    </xf>
    <xf numFmtId="0" fontId="18" fillId="0" borderId="0" xfId="0" applyFont="1" applyBorder="1" applyAlignment="1">
      <alignment horizontal="right"/>
    </xf>
    <xf numFmtId="0" fontId="17" fillId="0" borderId="0" xfId="0" applyFont="1" applyBorder="1" applyAlignment="1">
      <alignment horizontal="right"/>
    </xf>
    <xf numFmtId="0" fontId="0" fillId="0" borderId="0" xfId="0" applyFont="1" applyAlignment="1">
      <alignment horizontal="center" vertical="center"/>
    </xf>
    <xf numFmtId="177" fontId="11" fillId="0" borderId="4" xfId="0" applyNumberFormat="1" applyFont="1" applyBorder="1" applyAlignment="1">
      <alignment horizontal="right"/>
    </xf>
    <xf numFmtId="178" fontId="11" fillId="0" borderId="4" xfId="0" applyNumberFormat="1" applyFont="1" applyBorder="1" applyAlignment="1">
      <alignment horizontal="right"/>
    </xf>
    <xf numFmtId="181" fontId="11" fillId="0" borderId="12" xfId="0" applyNumberFormat="1" applyFont="1" applyBorder="1" applyAlignment="1">
      <alignment horizontal="right"/>
    </xf>
    <xf numFmtId="0" fontId="18" fillId="0" borderId="28" xfId="0" applyFont="1" applyBorder="1" applyAlignment="1">
      <alignment horizontal="left" wrapText="1" indent="1"/>
    </xf>
    <xf numFmtId="0" fontId="18" fillId="0" borderId="28" xfId="0" applyFont="1" applyBorder="1" applyAlignment="1">
      <alignment horizontal="left" vertical="top" wrapText="1" indent="1"/>
    </xf>
    <xf numFmtId="177" fontId="12" fillId="0" borderId="4" xfId="0" applyNumberFormat="1" applyFont="1" applyBorder="1" applyAlignment="1">
      <alignment horizontal="right"/>
    </xf>
    <xf numFmtId="178" fontId="12" fillId="0" borderId="4" xfId="0" applyNumberFormat="1" applyFont="1" applyBorder="1" applyAlignment="1">
      <alignment horizontal="right"/>
    </xf>
    <xf numFmtId="177" fontId="12" fillId="0" borderId="12" xfId="0" applyNumberFormat="1" applyFont="1" applyBorder="1" applyAlignment="1">
      <alignment horizontal="right"/>
    </xf>
    <xf numFmtId="0" fontId="19" fillId="0" borderId="28" xfId="0" applyFont="1" applyBorder="1" applyAlignment="1">
      <alignment horizontal="left" wrapText="1" indent="1"/>
    </xf>
    <xf numFmtId="177" fontId="11" fillId="0" borderId="12" xfId="0" applyNumberFormat="1" applyFont="1" applyBorder="1" applyAlignment="1">
      <alignment horizontal="right"/>
    </xf>
    <xf numFmtId="0" fontId="18" fillId="0" borderId="28" xfId="0" applyFont="1" applyBorder="1" applyAlignment="1">
      <alignment horizontal="right" wrapText="1"/>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9"/>
  <sheetViews>
    <sheetView tabSelected="1" workbookViewId="0">
      <selection sqref="A1:F1"/>
    </sheetView>
  </sheetViews>
  <sheetFormatPr defaultRowHeight="16.2"/>
  <cols>
    <col min="1" max="1" width="10.109375" style="3" customWidth="1"/>
    <col min="2" max="2" width="7.6640625" style="3" customWidth="1"/>
    <col min="3" max="6" width="16.6640625" customWidth="1"/>
    <col min="7" max="7" width="20.6640625" style="3" customWidth="1"/>
    <col min="8" max="9" width="20.6640625" customWidth="1"/>
    <col min="10" max="11" width="5.6640625" customWidth="1"/>
    <col min="12" max="12" width="6.6640625" customWidth="1"/>
  </cols>
  <sheetData>
    <row r="1" spans="1:12" ht="39.9" customHeight="1">
      <c r="A1" s="96" t="s">
        <v>17</v>
      </c>
      <c r="B1" s="67"/>
      <c r="C1" s="67"/>
      <c r="D1" s="67"/>
      <c r="E1" s="67"/>
      <c r="F1" s="67"/>
      <c r="G1" s="68" t="s">
        <v>17</v>
      </c>
      <c r="H1" s="68"/>
      <c r="I1" s="68"/>
      <c r="J1" s="68"/>
      <c r="K1" s="68"/>
      <c r="L1" s="68"/>
    </row>
    <row r="2" spans="1:12" ht="15" customHeight="1" thickBot="1">
      <c r="C2" s="1"/>
      <c r="D2" s="27"/>
      <c r="E2" s="27"/>
      <c r="F2" s="38" t="s">
        <v>5</v>
      </c>
      <c r="H2" s="1"/>
      <c r="I2" s="16"/>
      <c r="J2" s="64" t="s">
        <v>5</v>
      </c>
      <c r="K2" s="64"/>
      <c r="L2" s="64"/>
    </row>
    <row r="3" spans="1:12" ht="24.9" customHeight="1">
      <c r="A3" s="69" t="s">
        <v>8</v>
      </c>
      <c r="B3" s="69"/>
      <c r="C3" s="72" t="s">
        <v>6</v>
      </c>
      <c r="D3" s="73"/>
      <c r="E3" s="73"/>
      <c r="F3" s="73"/>
      <c r="G3" s="65" t="s">
        <v>6</v>
      </c>
      <c r="H3" s="66"/>
      <c r="I3" s="78" t="s">
        <v>7</v>
      </c>
      <c r="J3" s="51" t="s">
        <v>8</v>
      </c>
      <c r="K3" s="52"/>
      <c r="L3" s="53"/>
    </row>
    <row r="4" spans="1:12" ht="5.0999999999999996" customHeight="1">
      <c r="A4" s="70"/>
      <c r="B4" s="70"/>
      <c r="C4" s="74" t="s">
        <v>0</v>
      </c>
      <c r="D4" s="43"/>
      <c r="E4" s="76" t="s">
        <v>1</v>
      </c>
      <c r="F4" s="43"/>
      <c r="G4" s="42" t="s">
        <v>2</v>
      </c>
      <c r="H4" s="43"/>
      <c r="I4" s="79"/>
      <c r="J4" s="54"/>
      <c r="K4" s="55"/>
      <c r="L4" s="56"/>
    </row>
    <row r="5" spans="1:12" ht="20.100000000000001" customHeight="1">
      <c r="A5" s="70"/>
      <c r="B5" s="70"/>
      <c r="C5" s="75"/>
      <c r="D5" s="45"/>
      <c r="E5" s="77"/>
      <c r="F5" s="45"/>
      <c r="G5" s="44"/>
      <c r="H5" s="45"/>
      <c r="I5" s="79"/>
      <c r="J5" s="54"/>
      <c r="K5" s="55"/>
      <c r="L5" s="56"/>
    </row>
    <row r="6" spans="1:12" ht="26.1" customHeight="1" thickBot="1">
      <c r="A6" s="71"/>
      <c r="B6" s="71"/>
      <c r="C6" s="35" t="s">
        <v>3</v>
      </c>
      <c r="D6" s="36" t="s">
        <v>4</v>
      </c>
      <c r="E6" s="37" t="s">
        <v>3</v>
      </c>
      <c r="F6" s="36" t="s">
        <v>4</v>
      </c>
      <c r="G6" s="37" t="s">
        <v>3</v>
      </c>
      <c r="H6" s="39" t="s">
        <v>4</v>
      </c>
      <c r="I6" s="80"/>
      <c r="J6" s="57"/>
      <c r="K6" s="58"/>
      <c r="L6" s="58"/>
    </row>
    <row r="7" spans="1:12" ht="5.0999999999999996" customHeight="1">
      <c r="A7" s="17"/>
      <c r="B7" s="28"/>
      <c r="C7" s="19"/>
      <c r="D7" s="6"/>
      <c r="E7" s="6"/>
      <c r="F7" s="6"/>
      <c r="G7" s="12"/>
      <c r="H7" s="9"/>
      <c r="I7" s="29"/>
      <c r="J7" s="8"/>
      <c r="K7" s="8"/>
      <c r="L7" s="8"/>
    </row>
    <row r="8" spans="1:12" ht="19.05" customHeight="1">
      <c r="A8" s="94">
        <v>2005</v>
      </c>
      <c r="B8" s="95" t="s">
        <v>12</v>
      </c>
      <c r="C8" s="85">
        <v>181531</v>
      </c>
      <c r="D8" s="86">
        <v>10.9</v>
      </c>
      <c r="E8" s="87">
        <v>64073</v>
      </c>
      <c r="F8" s="86">
        <v>3.8</v>
      </c>
      <c r="G8" s="97">
        <v>117458</v>
      </c>
      <c r="H8" s="98">
        <v>7</v>
      </c>
      <c r="I8" s="106">
        <v>1666681</v>
      </c>
      <c r="J8" s="107">
        <v>2005</v>
      </c>
      <c r="K8" s="46"/>
      <c r="L8" s="15"/>
    </row>
    <row r="9" spans="1:12" ht="19.05" customHeight="1">
      <c r="A9" s="94">
        <v>2006</v>
      </c>
      <c r="B9" s="95" t="s">
        <v>12</v>
      </c>
      <c r="C9" s="85">
        <v>189835</v>
      </c>
      <c r="D9" s="86">
        <v>11.6</v>
      </c>
      <c r="E9" s="87">
        <v>65000</v>
      </c>
      <c r="F9" s="86">
        <v>4</v>
      </c>
      <c r="G9" s="97">
        <v>124835</v>
      </c>
      <c r="H9" s="98">
        <v>7.6</v>
      </c>
      <c r="I9" s="106">
        <v>1636866</v>
      </c>
      <c r="J9" s="107">
        <v>2006</v>
      </c>
      <c r="K9" s="46"/>
      <c r="L9" s="15"/>
    </row>
    <row r="10" spans="1:12" ht="19.05" customHeight="1">
      <c r="A10" s="94">
        <v>2007</v>
      </c>
      <c r="B10" s="95" t="s">
        <v>12</v>
      </c>
      <c r="C10" s="85">
        <v>129624</v>
      </c>
      <c r="D10" s="86">
        <v>7.9</v>
      </c>
      <c r="E10" s="87">
        <v>6000</v>
      </c>
      <c r="F10" s="86">
        <v>0.4</v>
      </c>
      <c r="G10" s="97">
        <v>123624</v>
      </c>
      <c r="H10" s="98">
        <v>7.5</v>
      </c>
      <c r="I10" s="106">
        <v>1645117</v>
      </c>
      <c r="J10" s="107">
        <v>2007</v>
      </c>
      <c r="K10" s="46"/>
      <c r="L10" s="15"/>
    </row>
    <row r="11" spans="1:12" ht="19.05" customHeight="1">
      <c r="A11" s="94">
        <v>2008</v>
      </c>
      <c r="B11" s="95" t="s">
        <v>12</v>
      </c>
      <c r="C11" s="85">
        <v>182022</v>
      </c>
      <c r="D11" s="86">
        <v>10.4</v>
      </c>
      <c r="E11" s="87">
        <v>65000</v>
      </c>
      <c r="F11" s="86">
        <v>3.7</v>
      </c>
      <c r="G11" s="97">
        <v>117022</v>
      </c>
      <c r="H11" s="98">
        <v>6.7</v>
      </c>
      <c r="I11" s="106">
        <v>1748121</v>
      </c>
      <c r="J11" s="107">
        <v>2008</v>
      </c>
      <c r="K11" s="46"/>
      <c r="L11" s="15"/>
    </row>
    <row r="12" spans="1:12" ht="19.05" customHeight="1">
      <c r="A12" s="94">
        <v>2009</v>
      </c>
      <c r="B12" s="95" t="s">
        <v>12</v>
      </c>
      <c r="C12" s="85">
        <v>181244</v>
      </c>
      <c r="D12" s="86">
        <v>9.1</v>
      </c>
      <c r="E12" s="87">
        <v>65000</v>
      </c>
      <c r="F12" s="86">
        <v>3.3</v>
      </c>
      <c r="G12" s="97">
        <v>116244</v>
      </c>
      <c r="H12" s="98">
        <v>5.8</v>
      </c>
      <c r="I12" s="106">
        <v>1992965</v>
      </c>
      <c r="J12" s="107">
        <v>2009</v>
      </c>
      <c r="K12" s="46"/>
      <c r="L12" s="15"/>
    </row>
    <row r="13" spans="1:12" ht="36.450000000000003" customHeight="1">
      <c r="A13" s="94">
        <v>2010</v>
      </c>
      <c r="B13" s="95" t="s">
        <v>12</v>
      </c>
      <c r="C13" s="85">
        <v>175354</v>
      </c>
      <c r="D13" s="86">
        <v>9.1999999999999993</v>
      </c>
      <c r="E13" s="87">
        <v>66000</v>
      </c>
      <c r="F13" s="86">
        <v>3.5</v>
      </c>
      <c r="G13" s="97">
        <v>109354</v>
      </c>
      <c r="H13" s="98">
        <v>5.7</v>
      </c>
      <c r="I13" s="106">
        <v>1903378</v>
      </c>
      <c r="J13" s="107">
        <v>2010</v>
      </c>
      <c r="K13" s="46"/>
      <c r="L13" s="15"/>
    </row>
    <row r="14" spans="1:12" ht="19.05" customHeight="1">
      <c r="A14" s="94">
        <v>2011</v>
      </c>
      <c r="B14" s="95" t="s">
        <v>12</v>
      </c>
      <c r="C14" s="85">
        <v>177264</v>
      </c>
      <c r="D14" s="86">
        <v>9.3000000000000007</v>
      </c>
      <c r="E14" s="87">
        <v>66000</v>
      </c>
      <c r="F14" s="86">
        <v>3.5</v>
      </c>
      <c r="G14" s="97">
        <v>111264</v>
      </c>
      <c r="H14" s="98">
        <v>5.8</v>
      </c>
      <c r="I14" s="106">
        <v>1907031</v>
      </c>
      <c r="J14" s="107">
        <v>2011</v>
      </c>
      <c r="K14" s="46"/>
      <c r="L14" s="15"/>
    </row>
    <row r="15" spans="1:12" ht="19.05" customHeight="1">
      <c r="A15" s="94">
        <v>2012</v>
      </c>
      <c r="B15" s="95" t="s">
        <v>12</v>
      </c>
      <c r="C15" s="85">
        <v>208032</v>
      </c>
      <c r="D15" s="86">
        <v>11</v>
      </c>
      <c r="E15" s="87">
        <v>94000</v>
      </c>
      <c r="F15" s="86">
        <v>5</v>
      </c>
      <c r="G15" s="97">
        <v>114032</v>
      </c>
      <c r="H15" s="98">
        <v>6</v>
      </c>
      <c r="I15" s="106">
        <v>1897014</v>
      </c>
      <c r="J15" s="107">
        <v>2012</v>
      </c>
      <c r="K15" s="46"/>
      <c r="L15" s="15"/>
    </row>
    <row r="16" spans="1:12" ht="19.05" customHeight="1">
      <c r="A16" s="94">
        <v>2013</v>
      </c>
      <c r="B16" s="95" t="s">
        <v>12</v>
      </c>
      <c r="C16" s="85">
        <v>193941</v>
      </c>
      <c r="D16" s="86">
        <v>10.4</v>
      </c>
      <c r="E16" s="87">
        <v>77000</v>
      </c>
      <c r="F16" s="86">
        <v>4.0999999999999996</v>
      </c>
      <c r="G16" s="97">
        <v>116941</v>
      </c>
      <c r="H16" s="98">
        <v>6.3</v>
      </c>
      <c r="I16" s="106">
        <v>1860936</v>
      </c>
      <c r="J16" s="107">
        <v>2013</v>
      </c>
      <c r="K16" s="46"/>
      <c r="L16" s="15"/>
    </row>
    <row r="17" spans="1:12" ht="19.05" customHeight="1">
      <c r="A17" s="94">
        <v>2014</v>
      </c>
      <c r="B17" s="95" t="s">
        <v>12</v>
      </c>
      <c r="C17" s="85">
        <v>178628</v>
      </c>
      <c r="D17" s="86">
        <v>9.6</v>
      </c>
      <c r="E17" s="87">
        <v>64000</v>
      </c>
      <c r="F17" s="86">
        <v>3.4</v>
      </c>
      <c r="G17" s="97">
        <v>114628</v>
      </c>
      <c r="H17" s="98">
        <v>6.2</v>
      </c>
      <c r="I17" s="106">
        <v>1856909</v>
      </c>
      <c r="J17" s="107">
        <v>2014</v>
      </c>
      <c r="K17" s="46"/>
      <c r="L17" s="15"/>
    </row>
    <row r="18" spans="1:12" ht="36.450000000000003" customHeight="1">
      <c r="A18" s="94">
        <v>2015</v>
      </c>
      <c r="B18" s="95" t="s">
        <v>12</v>
      </c>
      <c r="C18" s="85">
        <v>177278</v>
      </c>
      <c r="D18" s="86">
        <v>9.3000000000000007</v>
      </c>
      <c r="E18" s="87">
        <v>66000</v>
      </c>
      <c r="F18" s="86">
        <v>3.5</v>
      </c>
      <c r="G18" s="97">
        <v>111278</v>
      </c>
      <c r="H18" s="98">
        <v>5.8</v>
      </c>
      <c r="I18" s="106">
        <v>1904376</v>
      </c>
      <c r="J18" s="107">
        <v>2015</v>
      </c>
      <c r="K18" s="46"/>
      <c r="L18" s="15"/>
    </row>
    <row r="19" spans="1:12" ht="19.05" customHeight="1">
      <c r="A19" s="94">
        <v>2016</v>
      </c>
      <c r="B19" s="95" t="s">
        <v>12</v>
      </c>
      <c r="C19" s="85">
        <v>185826</v>
      </c>
      <c r="D19" s="86">
        <v>9.5</v>
      </c>
      <c r="E19" s="87">
        <v>73000</v>
      </c>
      <c r="F19" s="86">
        <v>3.7</v>
      </c>
      <c r="G19" s="97">
        <v>112826</v>
      </c>
      <c r="H19" s="98">
        <v>5.8</v>
      </c>
      <c r="I19" s="106">
        <v>1951599</v>
      </c>
      <c r="J19" s="107">
        <v>2016</v>
      </c>
      <c r="K19" s="46"/>
      <c r="L19" s="15"/>
    </row>
    <row r="20" spans="1:12" ht="19.05" customHeight="1">
      <c r="A20" s="94">
        <v>2017</v>
      </c>
      <c r="B20" s="95" t="s">
        <v>12</v>
      </c>
      <c r="C20" s="85">
        <v>175791</v>
      </c>
      <c r="D20" s="86">
        <v>9</v>
      </c>
      <c r="E20" s="87">
        <v>74300</v>
      </c>
      <c r="F20" s="86">
        <v>3.8</v>
      </c>
      <c r="G20" s="97">
        <v>101491</v>
      </c>
      <c r="H20" s="98">
        <v>5.2</v>
      </c>
      <c r="I20" s="106">
        <v>1957979</v>
      </c>
      <c r="J20" s="107">
        <v>2017</v>
      </c>
      <c r="K20" s="46"/>
      <c r="L20" s="15"/>
    </row>
    <row r="21" spans="1:12" ht="19.05" customHeight="1">
      <c r="A21" s="94">
        <v>2018</v>
      </c>
      <c r="B21" s="95" t="s">
        <v>12</v>
      </c>
      <c r="C21" s="85">
        <v>179640</v>
      </c>
      <c r="D21" s="86">
        <v>8.9</v>
      </c>
      <c r="E21" s="87">
        <v>79200</v>
      </c>
      <c r="F21" s="86">
        <v>3.9</v>
      </c>
      <c r="G21" s="97">
        <v>100440</v>
      </c>
      <c r="H21" s="98">
        <v>5</v>
      </c>
      <c r="I21" s="106">
        <v>2008700</v>
      </c>
      <c r="J21" s="107">
        <v>2018</v>
      </c>
      <c r="K21" s="46"/>
      <c r="L21" s="15"/>
    </row>
    <row r="22" spans="1:12" ht="19.05" customHeight="1">
      <c r="A22" s="94">
        <v>2019</v>
      </c>
      <c r="B22" s="95" t="s">
        <v>12</v>
      </c>
      <c r="C22" s="85">
        <v>186341</v>
      </c>
      <c r="D22" s="86">
        <v>9</v>
      </c>
      <c r="E22" s="87">
        <v>88500</v>
      </c>
      <c r="F22" s="86">
        <v>4.3</v>
      </c>
      <c r="G22" s="97">
        <v>97841</v>
      </c>
      <c r="H22" s="98">
        <v>4.7</v>
      </c>
      <c r="I22" s="106">
        <v>2068840</v>
      </c>
      <c r="J22" s="107">
        <v>2019</v>
      </c>
      <c r="K22" s="46"/>
      <c r="L22" s="15"/>
    </row>
    <row r="23" spans="1:12" ht="36.450000000000003" customHeight="1">
      <c r="A23" s="94">
        <v>2020</v>
      </c>
      <c r="B23" s="95" t="s">
        <v>12</v>
      </c>
      <c r="C23" s="85">
        <v>179991</v>
      </c>
      <c r="D23" s="86">
        <v>7.4</v>
      </c>
      <c r="E23" s="87">
        <v>85000</v>
      </c>
      <c r="F23" s="86">
        <v>3.5</v>
      </c>
      <c r="G23" s="97">
        <v>94991</v>
      </c>
      <c r="H23" s="98">
        <v>3.9</v>
      </c>
      <c r="I23" s="106">
        <v>2445816</v>
      </c>
      <c r="J23" s="107">
        <v>2020</v>
      </c>
      <c r="K23" s="46"/>
      <c r="L23" s="15"/>
    </row>
    <row r="24" spans="1:12" ht="19.05" customHeight="1">
      <c r="A24" s="94">
        <v>2021</v>
      </c>
      <c r="B24" s="95" t="s">
        <v>12</v>
      </c>
      <c r="C24" s="85">
        <v>207824</v>
      </c>
      <c r="D24" s="86">
        <v>8.1999999999999993</v>
      </c>
      <c r="E24" s="87">
        <v>120000</v>
      </c>
      <c r="F24" s="86">
        <v>4.7</v>
      </c>
      <c r="G24" s="97">
        <v>87824</v>
      </c>
      <c r="H24" s="98">
        <v>3.5</v>
      </c>
      <c r="I24" s="106">
        <v>2529166</v>
      </c>
      <c r="J24" s="107">
        <v>2021</v>
      </c>
      <c r="K24" s="46"/>
      <c r="L24" s="15"/>
    </row>
    <row r="25" spans="1:12" ht="19.05" customHeight="1">
      <c r="A25" s="94">
        <v>2022</v>
      </c>
      <c r="B25" s="95" t="s">
        <v>12</v>
      </c>
      <c r="C25" s="85">
        <v>232559</v>
      </c>
      <c r="D25" s="86">
        <v>8.8000000000000007</v>
      </c>
      <c r="E25" s="87">
        <v>150000</v>
      </c>
      <c r="F25" s="86">
        <v>5.7</v>
      </c>
      <c r="G25" s="97">
        <v>82559</v>
      </c>
      <c r="H25" s="98">
        <v>3.1</v>
      </c>
      <c r="I25" s="106">
        <v>2644364</v>
      </c>
      <c r="J25" s="107">
        <v>2022</v>
      </c>
      <c r="K25" s="46"/>
      <c r="L25" s="15"/>
    </row>
    <row r="26" spans="1:12" ht="19.05" customHeight="1">
      <c r="A26" s="94">
        <v>2023</v>
      </c>
      <c r="B26" s="95" t="s">
        <v>12</v>
      </c>
      <c r="C26" s="85">
        <v>208947</v>
      </c>
      <c r="D26" s="86">
        <v>6.7</v>
      </c>
      <c r="E26" s="87">
        <v>126000</v>
      </c>
      <c r="F26" s="86">
        <v>4</v>
      </c>
      <c r="G26" s="97">
        <v>82947</v>
      </c>
      <c r="H26" s="98">
        <v>2.6</v>
      </c>
      <c r="I26" s="106">
        <v>3132744</v>
      </c>
      <c r="J26" s="107">
        <v>2023</v>
      </c>
      <c r="K26" s="46"/>
      <c r="L26" s="15"/>
    </row>
    <row r="27" spans="1:12" ht="20.100000000000001" customHeight="1">
      <c r="A27" s="18"/>
      <c r="B27" s="24"/>
      <c r="C27" s="21"/>
      <c r="D27" s="33"/>
      <c r="E27" s="33"/>
      <c r="F27" s="33"/>
      <c r="G27" s="14"/>
      <c r="H27" s="10"/>
      <c r="I27" s="34"/>
      <c r="J27" s="25"/>
      <c r="K27" s="25"/>
      <c r="L27" s="15"/>
    </row>
    <row r="28" spans="1:12" ht="18" customHeight="1">
      <c r="A28" s="89" t="s">
        <v>16</v>
      </c>
      <c r="B28" s="90"/>
      <c r="C28" s="91">
        <v>221887</v>
      </c>
      <c r="D28" s="92">
        <v>7.1</v>
      </c>
      <c r="E28" s="93">
        <v>115000</v>
      </c>
      <c r="F28" s="92">
        <v>3.7</v>
      </c>
      <c r="G28" s="102">
        <v>106887</v>
      </c>
      <c r="H28" s="103">
        <v>3.4</v>
      </c>
      <c r="I28" s="104">
        <v>3115653</v>
      </c>
      <c r="J28" s="105" t="s">
        <v>16</v>
      </c>
      <c r="K28" s="47"/>
      <c r="L28" s="48"/>
    </row>
    <row r="29" spans="1:12" ht="20.100000000000001" customHeight="1">
      <c r="A29" s="83" t="s">
        <v>15</v>
      </c>
      <c r="B29" s="84"/>
      <c r="C29" s="85">
        <v>167651</v>
      </c>
      <c r="D29" s="86">
        <v>5.4</v>
      </c>
      <c r="E29" s="87">
        <v>115800</v>
      </c>
      <c r="F29" s="86">
        <v>3.7</v>
      </c>
      <c r="G29" s="97">
        <v>51851</v>
      </c>
      <c r="H29" s="98">
        <v>1.7</v>
      </c>
      <c r="I29" s="99">
        <v>0</v>
      </c>
      <c r="J29" s="100" t="s">
        <v>15</v>
      </c>
      <c r="K29" s="47"/>
      <c r="L29" s="48"/>
    </row>
    <row r="30" spans="1:12" ht="18" customHeight="1">
      <c r="A30" s="88" t="s">
        <v>11</v>
      </c>
      <c r="B30" s="32"/>
      <c r="C30" s="21"/>
      <c r="D30" s="33"/>
      <c r="E30" s="33"/>
      <c r="F30" s="33"/>
      <c r="G30" s="14"/>
      <c r="H30" s="10"/>
      <c r="I30" s="34"/>
      <c r="J30" s="101" t="s">
        <v>11</v>
      </c>
      <c r="K30" s="49"/>
      <c r="L30" s="50"/>
    </row>
    <row r="31" spans="1:12" ht="5.0999999999999996" customHeight="1" thickBot="1">
      <c r="A31" s="20"/>
      <c r="B31" s="20"/>
      <c r="C31" s="22"/>
      <c r="D31" s="23"/>
      <c r="E31" s="23"/>
      <c r="F31" s="23"/>
      <c r="G31" s="13"/>
      <c r="H31" s="11"/>
      <c r="I31" s="30"/>
      <c r="J31" s="26"/>
      <c r="K31" s="26"/>
      <c r="L31" s="7"/>
    </row>
    <row r="32" spans="1:12" s="2" customFormat="1" ht="12" customHeight="1">
      <c r="A32" s="62" t="str">
        <f>SUBSTITUTE(A36&amp;B36,CHAR(10),CHAR(10)&amp;"　　　")</f>
        <v>Source：National Treasury Administration, Ministry of Finance and DGBAS.</v>
      </c>
      <c r="B32" s="63"/>
      <c r="C32" s="63"/>
      <c r="D32" s="63"/>
      <c r="E32" s="63"/>
      <c r="F32" s="63"/>
      <c r="G32" s="60"/>
      <c r="H32" s="61"/>
      <c r="I32" s="61"/>
      <c r="J32" s="61"/>
      <c r="K32" s="61"/>
      <c r="L32" s="61"/>
    </row>
    <row r="33" spans="1:12" s="5" customFormat="1" ht="39.9" customHeight="1">
      <c r="A33" s="59" t="str">
        <f>SUBSTITUTE(A37&amp;B37,CHAR(10),CHAR(10)&amp;"　　　　　  ")</f>
        <v>Explanation：1.The figures for 2022 and previous years are final audit accounts, figures for 2023 are final accounts.
　　　　　  2.The figures for principal repayment exclude the repayment amount listed in the Central Government Debt Service Fund.
　　　　　  3.Total expenditures exclude principal repayment of government debt.</v>
      </c>
      <c r="B33" s="59"/>
      <c r="C33" s="59"/>
      <c r="D33" s="59"/>
      <c r="E33" s="59"/>
      <c r="F33" s="59"/>
      <c r="G33" s="59"/>
      <c r="H33" s="59"/>
      <c r="I33" s="59"/>
      <c r="J33" s="59"/>
      <c r="K33" s="59"/>
      <c r="L33" s="59"/>
    </row>
    <row r="34" spans="1:12" s="5" customFormat="1" ht="12" customHeight="1">
      <c r="A34" s="40" t="str">
        <f>SUBSTITUTE(A38&amp;B38,CHAR(10),CHAR(10)&amp;"　　　　　")</f>
        <v/>
      </c>
      <c r="B34" s="40"/>
      <c r="C34" s="40"/>
      <c r="D34" s="40"/>
      <c r="E34" s="40"/>
      <c r="F34" s="40"/>
      <c r="G34" s="41"/>
      <c r="H34" s="41"/>
      <c r="I34" s="41"/>
      <c r="J34" s="41"/>
      <c r="K34" s="41"/>
      <c r="L34" s="41"/>
    </row>
    <row r="35" spans="1:12" s="5" customFormat="1" ht="12" customHeight="1">
      <c r="A35" s="4"/>
      <c r="B35" s="4"/>
      <c r="C35" s="4"/>
      <c r="D35" s="4"/>
      <c r="E35" s="4"/>
      <c r="F35" s="4"/>
      <c r="G35" s="4"/>
      <c r="H35" s="4"/>
      <c r="I35" s="4"/>
      <c r="J35" s="4"/>
      <c r="K35" s="4"/>
      <c r="L35" s="4"/>
    </row>
    <row r="36" spans="1:12" hidden="1">
      <c r="A36" s="81" t="s">
        <v>14</v>
      </c>
      <c r="B36" s="81" t="s">
        <v>10</v>
      </c>
    </row>
    <row r="37" spans="1:12" ht="384.6" hidden="1">
      <c r="A37" s="81" t="s">
        <v>13</v>
      </c>
      <c r="B37" s="82" t="s">
        <v>9</v>
      </c>
      <c r="G37" s="31"/>
    </row>
    <row r="38" spans="1:12">
      <c r="G38" s="31"/>
    </row>
    <row r="39" spans="1:12" ht="15" customHeight="1"/>
  </sheetData>
  <mergeCells count="41">
    <mergeCell ref="J25:K25"/>
    <mergeCell ref="J26:K26"/>
    <mergeCell ref="J19:K19"/>
    <mergeCell ref="J20:K20"/>
    <mergeCell ref="J21:K21"/>
    <mergeCell ref="J22:K22"/>
    <mergeCell ref="J23:K23"/>
    <mergeCell ref="J24:K24"/>
    <mergeCell ref="J13:K13"/>
    <mergeCell ref="J14:K14"/>
    <mergeCell ref="J15:K15"/>
    <mergeCell ref="J16:K16"/>
    <mergeCell ref="J17:K17"/>
    <mergeCell ref="J18:K18"/>
    <mergeCell ref="A1:F1"/>
    <mergeCell ref="G1:L1"/>
    <mergeCell ref="A3:B6"/>
    <mergeCell ref="C3:F3"/>
    <mergeCell ref="C4:D5"/>
    <mergeCell ref="E4:F5"/>
    <mergeCell ref="I3:I6"/>
    <mergeCell ref="G32:L32"/>
    <mergeCell ref="A32:F32"/>
    <mergeCell ref="J2:L2"/>
    <mergeCell ref="G3:H3"/>
    <mergeCell ref="A28:B28"/>
    <mergeCell ref="A29:B29"/>
    <mergeCell ref="J9:K9"/>
    <mergeCell ref="J10:K10"/>
    <mergeCell ref="J11:K11"/>
    <mergeCell ref="J12:K12"/>
    <mergeCell ref="A34:F34"/>
    <mergeCell ref="G34:L34"/>
    <mergeCell ref="G4:H5"/>
    <mergeCell ref="J8:K8"/>
    <mergeCell ref="J29:L29"/>
    <mergeCell ref="J28:L28"/>
    <mergeCell ref="J30:L30"/>
    <mergeCell ref="J3:L6"/>
    <mergeCell ref="A33:F33"/>
    <mergeCell ref="G33:L33"/>
  </mergeCells>
  <phoneticPr fontId="2" type="noConversion"/>
  <printOptions horizontalCentered="1"/>
  <pageMargins left="0.78740157480314965" right="0.78740157480314965" top="0.59055118110236227" bottom="1.3779527559055118" header="0.39370078740157483" footer="1.1811023622047245"/>
  <pageSetup paperSize="9" orientation="portrait" horizontalDpi="4294967292" r:id="rId1"/>
  <headerFooter alignWithMargins="0">
    <oddFooter xml:space="preserve">&amp;C&amp;10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侯永盛</cp:lastModifiedBy>
  <cp:lastPrinted>2024-07-29T04:01:37Z</cp:lastPrinted>
  <dcterms:created xsi:type="dcterms:W3CDTF">2001-11-06T09:07:39Z</dcterms:created>
  <dcterms:modified xsi:type="dcterms:W3CDTF">2024-07-29T04:01:37Z</dcterms:modified>
</cp:coreProperties>
</file>