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8\英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A32" i="1" l="1"/>
  <c r="I32" i="1"/>
</calcChain>
</file>

<file path=xl/sharedStrings.xml><?xml version="1.0" encoding="utf-8"?>
<sst xmlns="http://schemas.openxmlformats.org/spreadsheetml/2006/main" count="142" uniqueCount="58">
  <si>
    <t>Grand Total</t>
    <phoneticPr fontId="2" type="noConversion"/>
  </si>
  <si>
    <t>Unit：NT$ 1,000</t>
    <phoneticPr fontId="2" type="noConversion"/>
  </si>
  <si>
    <t>Unit：NT$ 1,000</t>
    <phoneticPr fontId="2" type="noConversion"/>
  </si>
  <si>
    <t>Treasury</t>
    <phoneticPr fontId="2" type="noConversion"/>
  </si>
  <si>
    <t>Special
Budget</t>
    <phoneticPr fontId="2" type="noConversion"/>
  </si>
  <si>
    <t>Total</t>
    <phoneticPr fontId="2" type="noConversion"/>
  </si>
  <si>
    <t>Expenditures 
for Economic 
Development</t>
    <phoneticPr fontId="2" type="noConversion"/>
  </si>
  <si>
    <t>Expenditures 
for General Administration and National Defense</t>
    <phoneticPr fontId="2" type="noConversion"/>
  </si>
  <si>
    <t>Expenditures 
for Education, 
Science &amp; 
Culture</t>
    <phoneticPr fontId="2" type="noConversion"/>
  </si>
  <si>
    <t>Expenditures
for Social 
Welfare</t>
    <phoneticPr fontId="2" type="noConversion"/>
  </si>
  <si>
    <t>Expenditures
for Community 
Development &amp; 
Environmental
Protection</t>
    <phoneticPr fontId="2" type="noConversion"/>
  </si>
  <si>
    <t>Others</t>
  </si>
  <si>
    <t>Expenditures
for Retirement
&amp; Condolence</t>
    <phoneticPr fontId="2" type="noConversion"/>
  </si>
  <si>
    <t>Budget of
Previous 
Years</t>
    <phoneticPr fontId="2" type="noConversion"/>
  </si>
  <si>
    <t>Current Year Budget</t>
    <phoneticPr fontId="2" type="noConversion"/>
  </si>
  <si>
    <t>Expenditures
for Subsidy
and Assistance</t>
    <phoneticPr fontId="2" type="noConversion"/>
  </si>
  <si>
    <t>Others</t>
    <phoneticPr fontId="2" type="noConversion"/>
  </si>
  <si>
    <t>Extra-budget
(1)</t>
    <phoneticPr fontId="2" type="noConversion"/>
  </si>
  <si>
    <t>Expenditures 
for 
Obligations
(1)</t>
    <phoneticPr fontId="2" type="noConversion"/>
  </si>
  <si>
    <t>Since January 2011, the details of the content of this table have been revised to be in accord with the redefinition of the 
status of special municipalities. Please refer to the Introductory Notes for more detailed information.</t>
  </si>
  <si>
    <t>Note：</t>
  </si>
  <si>
    <t>1.Figures of the budget of last year adjustment are excluded.
2.※Please refer to introductory notes 4.
3.The figures of Fuchien Province have been included since 2017.</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</si>
  <si>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</si>
  <si>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</si>
  <si>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</si>
  <si>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</si>
  <si>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</si>
  <si>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</si>
  <si>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</si>
  <si>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</si>
  <si>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</si>
  <si>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</si>
  <si>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</si>
  <si>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</si>
  <si>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</si>
  <si>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</si>
  <si>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</si>
  <si>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</si>
  <si>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</si>
  <si>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</si>
  <si>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</si>
  <si>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</si>
  <si>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</si>
  <si>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</si>
  <si>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</si>
  <si>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</si>
  <si>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Aug. 2024</t>
  </si>
  <si>
    <t>Table 1-7.  Expenditures of Local Treasury (Current Month)
－by Treasury &amp; Administrative Affair</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</si>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</sst>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25"/>
      <name val="新細明體"/>
      <family val="1"/>
      <charset val="136"/>
    </font>
    <font>
      <sz val="7.5"/>
      <name val="新細明體"/>
      <family val="1"/>
      <charset val="136"/>
    </font>
    <font>
      <b/>
      <sz val="7.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23">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86">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0" xfId="0" applyFont="1" applyBorder="1" applyAlignment="1">
      <alignment horizontal="center" wrapText="1"/>
    </xf>
    <xf numFmtId="0" fontId="7" fillId="0" borderId="3" xfId="0" applyFont="1" applyBorder="1" applyAlignment="1">
      <alignment horizontal="right"/>
    </xf>
    <xf numFmtId="0" fontId="10" fillId="0" borderId="13"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1" fillId="0" borderId="0" xfId="0" applyFont="1"/>
    <xf numFmtId="0" fontId="2" fillId="0" borderId="3" xfId="0" applyFont="1" applyBorder="1" applyAlignment="1">
      <alignment horizontal="left" vertical="center"/>
    </xf>
    <xf numFmtId="0" fontId="2" fillId="0" borderId="0" xfId="0" applyFont="1"/>
    <xf numFmtId="0" fontId="2" fillId="0" borderId="3" xfId="0" applyFont="1" applyBorder="1" applyAlignment="1">
      <alignment horizontal="right"/>
    </xf>
    <xf numFmtId="0" fontId="1" fillId="0" borderId="0" xfId="0" applyFont="1" applyAlignment="1">
      <alignment horizontal="center" vertical="center"/>
    </xf>
    <xf numFmtId="0" fontId="11" fillId="0" borderId="10" xfId="0" applyFont="1" applyBorder="1" applyAlignment="1">
      <alignment vertical="top" wrapText="1"/>
    </xf>
    <xf numFmtId="0" fontId="12" fillId="0" borderId="10" xfId="0" applyFont="1" applyBorder="1" applyAlignment="1">
      <alignmen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4" xfId="0" applyFont="1" applyBorder="1" applyAlignment="1">
      <alignment horizontal="center" vertical="center"/>
    </xf>
    <xf numFmtId="0" fontId="2" fillId="0" borderId="14" xfId="0" applyFont="1" applyBorder="1" applyAlignment="1">
      <alignment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4" xfId="0" applyFont="1" applyBorder="1" applyAlignment="1">
      <alignment horizontal="center" vertical="center" wrapText="1"/>
    </xf>
    <xf numFmtId="0" fontId="11" fillId="0" borderId="0" xfId="0" applyNumberFormat="1" applyFont="1" applyAlignment="1">
      <alignment horizontal="left" vertical="top" indent="2"/>
    </xf>
    <xf numFmtId="0" fontId="11" fillId="0" borderId="10" xfId="0" applyFont="1" applyBorder="1" applyAlignment="1">
      <alignment horizontal="left" vertical="top" wrapText="1"/>
    </xf>
    <xf numFmtId="0" fontId="12"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indent="2"/>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13" fillId="0" borderId="0" xfId="0" applyFont="1"/>
    <xf numFmtId="0" fontId="13" fillId="0" borderId="0" xfId="0" applyFont="1" applyAlignment="1">
      <alignment wrapText="1"/>
    </xf>
    <xf numFmtId="0" fontId="14" fillId="0" borderId="0" xfId="0" applyFont="1" applyBorder="1" applyAlignment="1">
      <alignment horizontal="left" vertical="center"/>
    </xf>
    <xf numFmtId="0" fontId="15" fillId="0" borderId="0" xfId="0" applyFont="1" applyBorder="1" applyAlignment="1">
      <alignment horizontal="left" vertical="center"/>
    </xf>
    <xf numFmtId="177" fontId="16" fillId="0" borderId="1" xfId="0" applyNumberFormat="1" applyFont="1" applyBorder="1" applyAlignment="1">
      <alignment horizontal="right" vertical="center" shrinkToFit="1"/>
    </xf>
    <xf numFmtId="177" fontId="17" fillId="0" borderId="1" xfId="0" applyNumberFormat="1" applyFont="1" applyBorder="1" applyAlignment="1">
      <alignment horizontal="right" vertical="center" shrinkToFit="1"/>
    </xf>
    <xf numFmtId="177" fontId="16" fillId="0" borderId="2" xfId="0" applyNumberFormat="1" applyFont="1" applyBorder="1" applyAlignment="1">
      <alignment horizontal="right" vertical="center" shrinkToFit="1"/>
    </xf>
    <xf numFmtId="177" fontId="17" fillId="0" borderId="2" xfId="0" applyNumberFormat="1" applyFont="1" applyBorder="1" applyAlignment="1">
      <alignment horizontal="right" vertical="center" shrinkToFit="1"/>
    </xf>
    <xf numFmtId="177" fontId="16" fillId="0" borderId="2" xfId="0" applyNumberFormat="1" applyFont="1" applyBorder="1" applyAlignment="1">
      <alignment horizontal="right" vertical="center"/>
    </xf>
    <xf numFmtId="177" fontId="17" fillId="0" borderId="2" xfId="0" applyNumberFormat="1" applyFont="1" applyBorder="1" applyAlignment="1">
      <alignment horizontal="right" vertical="center"/>
    </xf>
    <xf numFmtId="0" fontId="15" fillId="0" borderId="0" xfId="0" applyFont="1" applyBorder="1" applyAlignment="1">
      <alignment horizontal="left" vertical="center" wrapText="1"/>
    </xf>
    <xf numFmtId="0" fontId="1" fillId="0" borderId="0" xfId="0" applyFont="1" applyAlignment="1">
      <alignment horizontal="center" vertical="center" wrapText="1"/>
    </xf>
    <xf numFmtId="177" fontId="16" fillId="0" borderId="9" xfId="0" applyNumberFormat="1" applyFont="1" applyBorder="1" applyAlignment="1">
      <alignment horizontal="right" vertical="center"/>
    </xf>
    <xf numFmtId="177" fontId="17" fillId="0" borderId="9" xfId="0" applyNumberFormat="1" applyFont="1" applyBorder="1" applyAlignment="1">
      <alignment horizontal="right" vertical="center"/>
    </xf>
    <xf numFmtId="177" fontId="16" fillId="0" borderId="0" xfId="0" applyNumberFormat="1" applyFont="1" applyBorder="1" applyAlignment="1">
      <alignment horizontal="right" vertical="center"/>
    </xf>
    <xf numFmtId="177" fontId="17" fillId="0" borderId="0" xfId="0" applyNumberFormat="1" applyFont="1" applyBorder="1" applyAlignment="1">
      <alignment horizontal="right" vertical="center"/>
    </xf>
    <xf numFmtId="177" fontId="16" fillId="0" borderId="12" xfId="0" applyNumberFormat="1" applyFont="1" applyBorder="1" applyAlignment="1">
      <alignment horizontal="right" vertical="center"/>
    </xf>
    <xf numFmtId="177" fontId="17" fillId="0" borderId="12" xfId="0" applyNumberFormat="1" applyFont="1" applyBorder="1" applyAlignment="1">
      <alignment horizontal="right" vertical="center"/>
    </xf>
    <xf numFmtId="178" fontId="16" fillId="0" borderId="12" xfId="0" applyNumberFormat="1" applyFont="1" applyBorder="1" applyAlignment="1">
      <alignment horizontal="right" vertical="center"/>
    </xf>
    <xf numFmtId="178" fontId="17" fillId="0" borderId="12" xfId="0" applyNumberFormat="1" applyFont="1" applyBorder="1" applyAlignment="1">
      <alignment horizontal="right" vertical="center"/>
    </xf>
    <xf numFmtId="178" fontId="16" fillId="0" borderId="9" xfId="0" applyNumberFormat="1" applyFont="1" applyBorder="1" applyAlignment="1">
      <alignment horizontal="right" vertical="center"/>
    </xf>
    <xf numFmtId="178" fontId="17" fillId="0" borderId="9" xfId="0" applyNumberFormat="1" applyFont="1" applyBorder="1" applyAlignment="1">
      <alignment horizontal="right" vertical="center"/>
    </xf>
    <xf numFmtId="178" fontId="16"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177" fontId="16" fillId="0" borderId="1" xfId="0" applyNumberFormat="1" applyFont="1" applyBorder="1" applyAlignment="1">
      <alignment horizontal="right" vertical="center"/>
    </xf>
    <xf numFmtId="177" fontId="17" fillId="0" borderId="1"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70" t="s">
        <v>47</v>
      </c>
      <c r="B1" s="29"/>
      <c r="C1" s="29"/>
      <c r="D1" s="29"/>
      <c r="E1" s="29"/>
      <c r="F1" s="29"/>
      <c r="G1" s="29"/>
      <c r="H1" s="29"/>
      <c r="I1" s="70" t="s">
        <v>47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2</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16</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24.95" customHeight="1">
      <c r="A8" s="62" t="s">
        <v>45</v>
      </c>
      <c r="B8" s="64">
        <v>320022178</v>
      </c>
      <c r="C8" s="66">
        <v>280577686</v>
      </c>
      <c r="D8" s="68">
        <v>52674514</v>
      </c>
      <c r="E8" s="68">
        <v>78355346</v>
      </c>
      <c r="F8" s="68">
        <v>48366367</v>
      </c>
      <c r="G8" s="68">
        <v>58874518</v>
      </c>
      <c r="H8" s="68">
        <v>9065371</v>
      </c>
      <c r="I8" s="72">
        <v>13317311</v>
      </c>
      <c r="J8" s="72">
        <v>12776591</v>
      </c>
      <c r="K8" s="72">
        <v>4094824</v>
      </c>
      <c r="L8" s="72">
        <v>3052844</v>
      </c>
      <c r="M8" s="68">
        <v>8945747</v>
      </c>
      <c r="N8" s="74">
        <v>14314058</v>
      </c>
      <c r="O8" s="76">
        <v>16184688</v>
      </c>
      <c r="P8" s="62" t="s">
        <v>45</v>
      </c>
    </row>
    <row r="9" spans="1:16" ht="24.95" customHeight="1">
      <c r="A9" s="62" t="s">
        <v>22</v>
      </c>
      <c r="B9" s="64">
        <v>184764474</v>
      </c>
      <c r="C9" s="66">
        <v>169000419</v>
      </c>
      <c r="D9" s="68">
        <v>34305592</v>
      </c>
      <c r="E9" s="68">
        <v>35362860</v>
      </c>
      <c r="F9" s="68">
        <v>33686626</v>
      </c>
      <c r="G9" s="68">
        <v>35803361</v>
      </c>
      <c r="H9" s="68">
        <v>2490792</v>
      </c>
      <c r="I9" s="72">
        <v>8872237</v>
      </c>
      <c r="J9" s="72">
        <v>12407158</v>
      </c>
      <c r="K9" s="72">
        <v>4115155</v>
      </c>
      <c r="L9" s="72">
        <v>1956638</v>
      </c>
      <c r="M9" s="68">
        <v>1847201</v>
      </c>
      <c r="N9" s="74">
        <v>13916854</v>
      </c>
      <c r="O9" s="78">
        <v>0</v>
      </c>
      <c r="P9" s="62" t="s">
        <v>22</v>
      </c>
    </row>
    <row r="10" spans="1:16" ht="24.95" customHeight="1">
      <c r="A10" s="62" t="s">
        <v>23</v>
      </c>
      <c r="B10" s="64">
        <v>19856107</v>
      </c>
      <c r="C10" s="66">
        <v>15136066</v>
      </c>
      <c r="D10" s="68">
        <v>2578909</v>
      </c>
      <c r="E10" s="68">
        <v>7054347</v>
      </c>
      <c r="F10" s="68">
        <v>1316107</v>
      </c>
      <c r="G10" s="68">
        <v>2705955</v>
      </c>
      <c r="H10" s="68">
        <v>998368</v>
      </c>
      <c r="I10" s="72">
        <v>261668</v>
      </c>
      <c r="J10" s="72">
        <v>58029</v>
      </c>
      <c r="K10" s="80">
        <v>0</v>
      </c>
      <c r="L10" s="72">
        <v>162683</v>
      </c>
      <c r="M10" s="68">
        <v>385553</v>
      </c>
      <c r="N10" s="82">
        <v>0</v>
      </c>
      <c r="O10" s="76">
        <v>4334488</v>
      </c>
      <c r="P10" s="62" t="s">
        <v>23</v>
      </c>
    </row>
    <row r="11" spans="1:16" ht="24.95" customHeight="1">
      <c r="A11" s="62" t="s">
        <v>24</v>
      </c>
      <c r="B11" s="64">
        <v>22680419</v>
      </c>
      <c r="C11" s="66">
        <v>16057042</v>
      </c>
      <c r="D11" s="68">
        <v>2098354</v>
      </c>
      <c r="E11" s="68">
        <v>6571954</v>
      </c>
      <c r="F11" s="68">
        <v>2256298</v>
      </c>
      <c r="G11" s="68">
        <v>3728986</v>
      </c>
      <c r="H11" s="68">
        <v>1022702</v>
      </c>
      <c r="I11" s="72">
        <v>299041</v>
      </c>
      <c r="J11" s="80">
        <v>0</v>
      </c>
      <c r="K11" s="80">
        <v>0</v>
      </c>
      <c r="L11" s="72">
        <v>79707</v>
      </c>
      <c r="M11" s="68">
        <v>132014</v>
      </c>
      <c r="N11" s="74">
        <v>397130</v>
      </c>
      <c r="O11" s="76">
        <v>6094234</v>
      </c>
      <c r="P11" s="62" t="s">
        <v>24</v>
      </c>
    </row>
    <row r="12" spans="1:16" ht="24.95" customHeight="1">
      <c r="A12" s="62" t="s">
        <v>25</v>
      </c>
      <c r="B12" s="64">
        <v>7605440</v>
      </c>
      <c r="C12" s="66">
        <v>6827924</v>
      </c>
      <c r="D12" s="68">
        <v>1549636</v>
      </c>
      <c r="E12" s="68">
        <v>1065009</v>
      </c>
      <c r="F12" s="68">
        <v>2168415</v>
      </c>
      <c r="G12" s="68">
        <v>1490269</v>
      </c>
      <c r="H12" s="68">
        <v>437951</v>
      </c>
      <c r="I12" s="72">
        <v>69786</v>
      </c>
      <c r="J12" s="72">
        <v>335</v>
      </c>
      <c r="K12" s="80">
        <v>0</v>
      </c>
      <c r="L12" s="72">
        <v>46523</v>
      </c>
      <c r="M12" s="68">
        <v>561968</v>
      </c>
      <c r="N12" s="82">
        <v>0</v>
      </c>
      <c r="O12" s="76">
        <v>215548</v>
      </c>
      <c r="P12" s="62" t="s">
        <v>25</v>
      </c>
    </row>
    <row r="13" spans="1:16" ht="24.95" customHeight="1">
      <c r="A13" s="62" t="s">
        <v>26</v>
      </c>
      <c r="B13" s="64">
        <v>15885242</v>
      </c>
      <c r="C13" s="66">
        <v>15080940</v>
      </c>
      <c r="D13" s="68">
        <v>1998926</v>
      </c>
      <c r="E13" s="68">
        <v>7519786</v>
      </c>
      <c r="F13" s="68">
        <v>1345373</v>
      </c>
      <c r="G13" s="68">
        <v>3260761</v>
      </c>
      <c r="H13" s="68">
        <v>782704</v>
      </c>
      <c r="I13" s="72">
        <v>146644</v>
      </c>
      <c r="J13" s="72">
        <v>976</v>
      </c>
      <c r="K13" s="80">
        <v>0</v>
      </c>
      <c r="L13" s="72">
        <v>25770</v>
      </c>
      <c r="M13" s="68">
        <v>697583</v>
      </c>
      <c r="N13" s="82">
        <v>0</v>
      </c>
      <c r="O13" s="76">
        <v>106719</v>
      </c>
      <c r="P13" s="62" t="s">
        <v>26</v>
      </c>
    </row>
    <row r="14" spans="1:16" ht="24.95" customHeight="1">
      <c r="A14" s="62" t="s">
        <v>27</v>
      </c>
      <c r="B14" s="64">
        <v>10369968</v>
      </c>
      <c r="C14" s="66">
        <v>7238024</v>
      </c>
      <c r="D14" s="68">
        <v>1246239</v>
      </c>
      <c r="E14" s="68">
        <v>2449376</v>
      </c>
      <c r="F14" s="68">
        <v>1066796</v>
      </c>
      <c r="G14" s="68">
        <v>1749787</v>
      </c>
      <c r="H14" s="68">
        <v>274396</v>
      </c>
      <c r="I14" s="72">
        <v>245878</v>
      </c>
      <c r="J14" s="72">
        <v>124061</v>
      </c>
      <c r="K14" s="80">
        <v>0</v>
      </c>
      <c r="L14" s="72">
        <v>81492</v>
      </c>
      <c r="M14" s="68">
        <v>349099</v>
      </c>
      <c r="N14" s="82">
        <v>0</v>
      </c>
      <c r="O14" s="76">
        <v>2782844</v>
      </c>
      <c r="P14" s="62" t="s">
        <v>27</v>
      </c>
    </row>
    <row r="15" spans="1:16" ht="24.95" customHeight="1">
      <c r="A15" s="62" t="s">
        <v>28</v>
      </c>
      <c r="B15" s="64">
        <v>13490175</v>
      </c>
      <c r="C15" s="66">
        <v>12482582</v>
      </c>
      <c r="D15" s="68">
        <v>1800876</v>
      </c>
      <c r="E15" s="68">
        <v>5419672</v>
      </c>
      <c r="F15" s="68">
        <v>1467415</v>
      </c>
      <c r="G15" s="68">
        <v>2653235</v>
      </c>
      <c r="H15" s="68">
        <v>655887</v>
      </c>
      <c r="I15" s="72">
        <v>390514</v>
      </c>
      <c r="J15" s="72">
        <v>42000</v>
      </c>
      <c r="K15" s="80">
        <v>0</v>
      </c>
      <c r="L15" s="72">
        <v>52984</v>
      </c>
      <c r="M15" s="68">
        <v>514543</v>
      </c>
      <c r="N15" s="74">
        <v>52</v>
      </c>
      <c r="O15" s="76">
        <v>492999</v>
      </c>
      <c r="P15" s="62" t="s">
        <v>28</v>
      </c>
    </row>
    <row r="16" spans="1:16" ht="24.95" customHeight="1">
      <c r="A16" s="69" t="s">
        <v>29</v>
      </c>
      <c r="B16" s="64">
        <v>38311094</v>
      </c>
      <c r="C16" s="66">
        <v>33049042</v>
      </c>
      <c r="D16" s="68">
        <v>5346879</v>
      </c>
      <c r="E16" s="68">
        <v>12162379</v>
      </c>
      <c r="F16" s="68">
        <v>3633192</v>
      </c>
      <c r="G16" s="68">
        <v>7021074</v>
      </c>
      <c r="H16" s="68">
        <v>1479641</v>
      </c>
      <c r="I16" s="72">
        <v>2669948</v>
      </c>
      <c r="J16" s="72">
        <v>142864</v>
      </c>
      <c r="K16" s="72">
        <v>-20897</v>
      </c>
      <c r="L16" s="72">
        <v>613960</v>
      </c>
      <c r="M16" s="68">
        <v>3220887</v>
      </c>
      <c r="N16" s="74">
        <v>23</v>
      </c>
      <c r="O16" s="76">
        <v>2041143</v>
      </c>
      <c r="P16" s="69" t="s">
        <v>29</v>
      </c>
    </row>
    <row r="17" spans="1:16" ht="20.100000000000001" customHeight="1">
      <c r="A17" s="61" t="s">
        <v>30</v>
      </c>
      <c r="B17" s="63">
        <v>3365382</v>
      </c>
      <c r="C17" s="65">
        <v>3214117</v>
      </c>
      <c r="D17" s="67">
        <v>328008</v>
      </c>
      <c r="E17" s="67">
        <v>1467745</v>
      </c>
      <c r="F17" s="67">
        <v>277981</v>
      </c>
      <c r="G17" s="67">
        <v>444463</v>
      </c>
      <c r="H17" s="67">
        <v>66620</v>
      </c>
      <c r="I17" s="71">
        <v>548818</v>
      </c>
      <c r="J17" s="71">
        <v>48634</v>
      </c>
      <c r="K17" s="79">
        <v>0</v>
      </c>
      <c r="L17" s="71">
        <v>31849</v>
      </c>
      <c r="M17" s="67">
        <v>136324</v>
      </c>
      <c r="N17" s="81">
        <v>0</v>
      </c>
      <c r="O17" s="75">
        <v>14942</v>
      </c>
      <c r="P17" s="61" t="s">
        <v>30</v>
      </c>
    </row>
    <row r="18" spans="1:16" ht="20.100000000000001" customHeight="1">
      <c r="A18" s="61" t="s">
        <v>31</v>
      </c>
      <c r="B18" s="63">
        <v>2314993</v>
      </c>
      <c r="C18" s="65">
        <v>2079704</v>
      </c>
      <c r="D18" s="67">
        <v>291540</v>
      </c>
      <c r="E18" s="67">
        <v>987991</v>
      </c>
      <c r="F18" s="67">
        <v>111300</v>
      </c>
      <c r="G18" s="67">
        <v>440305</v>
      </c>
      <c r="H18" s="67">
        <v>80751</v>
      </c>
      <c r="I18" s="71">
        <v>166021</v>
      </c>
      <c r="J18" s="79">
        <v>0</v>
      </c>
      <c r="K18" s="79">
        <v>0</v>
      </c>
      <c r="L18" s="71">
        <v>1797</v>
      </c>
      <c r="M18" s="67">
        <v>191910</v>
      </c>
      <c r="N18" s="81">
        <v>0</v>
      </c>
      <c r="O18" s="75">
        <v>43380</v>
      </c>
      <c r="P18" s="61" t="s">
        <v>31</v>
      </c>
    </row>
    <row r="19" spans="1:16" ht="20.100000000000001" customHeight="1">
      <c r="A19" s="61" t="s">
        <v>32</v>
      </c>
      <c r="B19" s="63">
        <v>2549396</v>
      </c>
      <c r="C19" s="65">
        <v>1476279</v>
      </c>
      <c r="D19" s="67">
        <v>323155</v>
      </c>
      <c r="E19" s="67">
        <v>700138</v>
      </c>
      <c r="F19" s="67">
        <v>84944</v>
      </c>
      <c r="G19" s="67">
        <v>135321</v>
      </c>
      <c r="H19" s="67">
        <v>53933</v>
      </c>
      <c r="I19" s="71">
        <v>115464</v>
      </c>
      <c r="J19" s="71">
        <v>61131</v>
      </c>
      <c r="K19" s="79">
        <v>0</v>
      </c>
      <c r="L19" s="71">
        <v>2193</v>
      </c>
      <c r="M19" s="67">
        <v>314244</v>
      </c>
      <c r="N19" s="81">
        <v>0</v>
      </c>
      <c r="O19" s="75">
        <v>758873</v>
      </c>
      <c r="P19" s="61" t="s">
        <v>32</v>
      </c>
    </row>
    <row r="20" spans="1:16" ht="20.100000000000001" customHeight="1">
      <c r="A20" s="61" t="s">
        <v>33</v>
      </c>
      <c r="B20" s="63">
        <v>4581257</v>
      </c>
      <c r="C20" s="65">
        <v>4183085</v>
      </c>
      <c r="D20" s="67">
        <v>573619</v>
      </c>
      <c r="E20" s="67">
        <v>1815067</v>
      </c>
      <c r="F20" s="67">
        <v>455731</v>
      </c>
      <c r="G20" s="67">
        <v>1148816</v>
      </c>
      <c r="H20" s="67">
        <v>42168</v>
      </c>
      <c r="I20" s="71">
        <v>124460</v>
      </c>
      <c r="J20" s="71">
        <v>13933</v>
      </c>
      <c r="K20" s="79">
        <v>0</v>
      </c>
      <c r="L20" s="71">
        <v>9290</v>
      </c>
      <c r="M20" s="67">
        <v>298091</v>
      </c>
      <c r="N20" s="81">
        <v>0</v>
      </c>
      <c r="O20" s="75">
        <v>100081</v>
      </c>
      <c r="P20" s="61" t="s">
        <v>33</v>
      </c>
    </row>
    <row r="21" spans="1:16" ht="20.100000000000001" customHeight="1">
      <c r="A21" s="61" t="s">
        <v>34</v>
      </c>
      <c r="B21" s="63">
        <v>3176744</v>
      </c>
      <c r="C21" s="65">
        <v>2956634</v>
      </c>
      <c r="D21" s="67">
        <v>626367</v>
      </c>
      <c r="E21" s="67">
        <v>1167663</v>
      </c>
      <c r="F21" s="67">
        <v>360522</v>
      </c>
      <c r="G21" s="67">
        <v>469569</v>
      </c>
      <c r="H21" s="67">
        <v>38681</v>
      </c>
      <c r="I21" s="71">
        <v>282009</v>
      </c>
      <c r="J21" s="79">
        <v>0</v>
      </c>
      <c r="K21" s="71">
        <v>2871</v>
      </c>
      <c r="L21" s="71">
        <v>8953</v>
      </c>
      <c r="M21" s="67">
        <v>182858</v>
      </c>
      <c r="N21" s="81">
        <v>0</v>
      </c>
      <c r="O21" s="75">
        <v>37252</v>
      </c>
      <c r="P21" s="61" t="s">
        <v>34</v>
      </c>
    </row>
    <row r="22" spans="1:16" ht="20.100000000000001" customHeight="1">
      <c r="A22" s="61" t="s">
        <v>35</v>
      </c>
      <c r="B22" s="63">
        <v>3934250</v>
      </c>
      <c r="C22" s="65">
        <v>3921251</v>
      </c>
      <c r="D22" s="67">
        <v>630472</v>
      </c>
      <c r="E22" s="67">
        <v>1368616</v>
      </c>
      <c r="F22" s="67">
        <v>356271</v>
      </c>
      <c r="G22" s="67">
        <v>935564</v>
      </c>
      <c r="H22" s="67">
        <v>12558</v>
      </c>
      <c r="I22" s="71">
        <v>288894</v>
      </c>
      <c r="J22" s="79">
        <v>0</v>
      </c>
      <c r="K22" s="71">
        <v>5502</v>
      </c>
      <c r="L22" s="71">
        <v>323375</v>
      </c>
      <c r="M22" s="67">
        <v>364288</v>
      </c>
      <c r="N22" s="81">
        <v>0</v>
      </c>
      <c r="O22" s="75">
        <v>-351289</v>
      </c>
      <c r="P22" s="61" t="s">
        <v>35</v>
      </c>
    </row>
    <row r="23" spans="1:16" ht="20.100000000000001" customHeight="1">
      <c r="A23" s="61" t="s">
        <v>36</v>
      </c>
      <c r="B23" s="63">
        <v>2451025</v>
      </c>
      <c r="C23" s="65">
        <v>1838429</v>
      </c>
      <c r="D23" s="67">
        <v>341652</v>
      </c>
      <c r="E23" s="67">
        <v>24279</v>
      </c>
      <c r="F23" s="67">
        <v>729914</v>
      </c>
      <c r="G23" s="67">
        <v>548739</v>
      </c>
      <c r="H23" s="67">
        <v>9569</v>
      </c>
      <c r="I23" s="71">
        <v>146547</v>
      </c>
      <c r="J23" s="71">
        <v>12971</v>
      </c>
      <c r="K23" s="71">
        <v>8051</v>
      </c>
      <c r="L23" s="71">
        <v>16707</v>
      </c>
      <c r="M23" s="67">
        <v>395468</v>
      </c>
      <c r="N23" s="81">
        <v>0</v>
      </c>
      <c r="O23" s="75">
        <v>217128</v>
      </c>
      <c r="P23" s="61" t="s">
        <v>36</v>
      </c>
    </row>
    <row r="24" spans="1:16" ht="20.100000000000001" customHeight="1">
      <c r="A24" s="61" t="s">
        <v>37</v>
      </c>
      <c r="B24" s="63">
        <v>3078990</v>
      </c>
      <c r="C24" s="65">
        <v>2471215</v>
      </c>
      <c r="D24" s="67">
        <v>522262</v>
      </c>
      <c r="E24" s="67">
        <v>652620</v>
      </c>
      <c r="F24" s="67">
        <v>338169</v>
      </c>
      <c r="G24" s="67">
        <v>837908</v>
      </c>
      <c r="H24" s="67">
        <v>48821</v>
      </c>
      <c r="I24" s="71">
        <v>62861</v>
      </c>
      <c r="J24" s="79">
        <v>0</v>
      </c>
      <c r="K24" s="71">
        <v>6062</v>
      </c>
      <c r="L24" s="71">
        <v>2511</v>
      </c>
      <c r="M24" s="67">
        <v>488898</v>
      </c>
      <c r="N24" s="81">
        <v>0</v>
      </c>
      <c r="O24" s="75">
        <v>118877</v>
      </c>
      <c r="P24" s="61" t="s">
        <v>37</v>
      </c>
    </row>
    <row r="25" spans="1:16" ht="20.100000000000001" customHeight="1">
      <c r="A25" s="61" t="s">
        <v>38</v>
      </c>
      <c r="B25" s="63">
        <v>1695102</v>
      </c>
      <c r="C25" s="65">
        <v>1448929</v>
      </c>
      <c r="D25" s="67">
        <v>313647</v>
      </c>
      <c r="E25" s="67">
        <v>518257</v>
      </c>
      <c r="F25" s="67">
        <v>163848</v>
      </c>
      <c r="G25" s="67">
        <v>284248</v>
      </c>
      <c r="H25" s="67">
        <v>51134</v>
      </c>
      <c r="I25" s="71">
        <v>110139</v>
      </c>
      <c r="J25" s="79">
        <v>0</v>
      </c>
      <c r="K25" s="79">
        <v>0</v>
      </c>
      <c r="L25" s="71">
        <v>7656</v>
      </c>
      <c r="M25" s="67">
        <v>90723</v>
      </c>
      <c r="N25" s="81">
        <v>0</v>
      </c>
      <c r="O25" s="75">
        <v>155449</v>
      </c>
      <c r="P25" s="61" t="s">
        <v>38</v>
      </c>
    </row>
    <row r="26" spans="1:16" ht="20.100000000000001" customHeight="1">
      <c r="A26" s="61" t="s">
        <v>39</v>
      </c>
      <c r="B26" s="63">
        <v>2208878</v>
      </c>
      <c r="C26" s="65">
        <v>1976660</v>
      </c>
      <c r="D26" s="67">
        <v>371815</v>
      </c>
      <c r="E26" s="67">
        <v>580749</v>
      </c>
      <c r="F26" s="67">
        <v>252248</v>
      </c>
      <c r="G26" s="67">
        <v>505574</v>
      </c>
      <c r="H26" s="67">
        <v>57274</v>
      </c>
      <c r="I26" s="71">
        <v>92206</v>
      </c>
      <c r="J26" s="71">
        <v>4761</v>
      </c>
      <c r="K26" s="79">
        <v>0</v>
      </c>
      <c r="L26" s="71">
        <v>112033</v>
      </c>
      <c r="M26" s="67">
        <v>271077</v>
      </c>
      <c r="N26" s="81">
        <v>0</v>
      </c>
      <c r="O26" s="75">
        <v>-38860</v>
      </c>
      <c r="P26" s="61" t="s">
        <v>39</v>
      </c>
    </row>
    <row r="27" spans="1:16" ht="20.100000000000001" customHeight="1">
      <c r="A27" s="61" t="s">
        <v>40</v>
      </c>
      <c r="B27" s="63">
        <v>1157382</v>
      </c>
      <c r="C27" s="65">
        <v>1056175</v>
      </c>
      <c r="D27" s="67">
        <v>186099</v>
      </c>
      <c r="E27" s="67">
        <v>358497</v>
      </c>
      <c r="F27" s="67">
        <v>135392</v>
      </c>
      <c r="G27" s="67">
        <v>270317</v>
      </c>
      <c r="H27" s="67">
        <v>52430</v>
      </c>
      <c r="I27" s="71">
        <v>28050</v>
      </c>
      <c r="J27" s="79">
        <v>0</v>
      </c>
      <c r="K27" s="71">
        <v>-43383</v>
      </c>
      <c r="L27" s="71">
        <v>68775</v>
      </c>
      <c r="M27" s="67">
        <v>100642</v>
      </c>
      <c r="N27" s="81">
        <v>0</v>
      </c>
      <c r="O27" s="75">
        <v>565</v>
      </c>
      <c r="P27" s="61" t="s">
        <v>40</v>
      </c>
    </row>
    <row r="28" spans="1:16" ht="20.100000000000001" customHeight="1">
      <c r="A28" s="61" t="s">
        <v>41</v>
      </c>
      <c r="B28" s="63">
        <v>3815459</v>
      </c>
      <c r="C28" s="65">
        <v>3267168</v>
      </c>
      <c r="D28" s="67">
        <v>311932</v>
      </c>
      <c r="E28" s="67">
        <v>1018673</v>
      </c>
      <c r="F28" s="67">
        <v>184353</v>
      </c>
      <c r="G28" s="67">
        <v>436921</v>
      </c>
      <c r="H28" s="67">
        <v>787286</v>
      </c>
      <c r="I28" s="71">
        <v>512699</v>
      </c>
      <c r="J28" s="79">
        <v>0</v>
      </c>
      <c r="K28" s="79">
        <v>0</v>
      </c>
      <c r="L28" s="71">
        <v>15303</v>
      </c>
      <c r="M28" s="67">
        <v>102920</v>
      </c>
      <c r="N28" s="81">
        <v>0</v>
      </c>
      <c r="O28" s="75">
        <v>445371</v>
      </c>
      <c r="P28" s="61" t="s">
        <v>41</v>
      </c>
    </row>
    <row r="29" spans="1:16" ht="20.100000000000001" customHeight="1">
      <c r="A29" s="61" t="s">
        <v>42</v>
      </c>
      <c r="B29" s="63">
        <v>2460592</v>
      </c>
      <c r="C29" s="65">
        <v>1792979</v>
      </c>
      <c r="D29" s="67">
        <v>274746</v>
      </c>
      <c r="E29" s="67">
        <v>827368</v>
      </c>
      <c r="F29" s="67">
        <v>87215</v>
      </c>
      <c r="G29" s="67">
        <v>351955</v>
      </c>
      <c r="H29" s="67">
        <v>100058</v>
      </c>
      <c r="I29" s="71">
        <v>137646</v>
      </c>
      <c r="J29" s="71">
        <v>1434</v>
      </c>
      <c r="K29" s="79">
        <v>0</v>
      </c>
      <c r="L29" s="71">
        <v>12557</v>
      </c>
      <c r="M29" s="67">
        <v>128240</v>
      </c>
      <c r="N29" s="81">
        <v>0</v>
      </c>
      <c r="O29" s="75">
        <v>539373</v>
      </c>
      <c r="P29" s="61" t="s">
        <v>42</v>
      </c>
    </row>
    <row r="30" spans="1:16" ht="20.100000000000001" customHeight="1">
      <c r="A30" s="61" t="s">
        <v>43</v>
      </c>
      <c r="B30" s="63">
        <v>1521642</v>
      </c>
      <c r="C30" s="65">
        <v>1366415</v>
      </c>
      <c r="D30" s="67">
        <v>251565</v>
      </c>
      <c r="E30" s="67">
        <v>674715</v>
      </c>
      <c r="F30" s="67">
        <v>95304</v>
      </c>
      <c r="G30" s="67">
        <v>211376</v>
      </c>
      <c r="H30" s="67">
        <v>78360</v>
      </c>
      <c r="I30" s="71">
        <v>54134</v>
      </c>
      <c r="J30" s="79">
        <v>0</v>
      </c>
      <c r="K30" s="79">
        <v>0</v>
      </c>
      <c r="L30" s="71">
        <v>963</v>
      </c>
      <c r="M30" s="67">
        <v>155204</v>
      </c>
      <c r="N30" s="73">
        <v>23</v>
      </c>
      <c r="O30" s="77">
        <v>0</v>
      </c>
      <c r="P30" s="61" t="s">
        <v>43</v>
      </c>
    </row>
    <row r="31" spans="1:16" ht="3" customHeight="1" thickBot="1">
      <c r="A31" s="16"/>
      <c r="B31" s="19"/>
      <c r="C31" s="10"/>
      <c r="D31" s="10"/>
      <c r="E31" s="10"/>
      <c r="F31" s="10"/>
      <c r="G31" s="10"/>
      <c r="H31" s="18"/>
      <c r="I31" s="16"/>
      <c r="J31" s="14"/>
      <c r="K31" s="14"/>
      <c r="L31" s="14"/>
      <c r="M31" s="23"/>
      <c r="N31" s="21"/>
      <c r="O31" s="12"/>
      <c r="P31" s="8"/>
    </row>
    <row r="32" spans="1:16" s="1" customFormat="1" ht="64.900000000000006" customHeight="1">
      <c r="A32" s="42" t="str">
        <f>SUBSTITUTE(A36&amp;C36,CHAR(10),CHAR(10)&amp;"　　　　　  ")&amp;CHAR(10)&amp;SUBSTITUTE(A37&amp;B37,CHAR(10),CHAR(10)&amp;"　　　")</f>
        <v>Explanation：Since January 2011, the details of the content of this table have been revised to be in accord with the redefinition of the 
　　　　　  status of special municipalities. Please refer to the Introductory Notes for more detailed information.
Note：1.Figures of the budget of last year adjustment are excluded.
　　　2.※Please refer to introductory notes 4.
　　　3.The figures of Fuchien Province have been included since 2017.</v>
      </c>
      <c r="B32" s="43"/>
      <c r="C32" s="43"/>
      <c r="D32" s="43"/>
      <c r="E32" s="43"/>
      <c r="F32" s="43"/>
      <c r="G32" s="43"/>
      <c r="H32" s="43"/>
      <c r="I32" s="30" t="str">
        <f>SUBSTITUTE(I36&amp;J36,CHAR(10),CHAR(10)&amp;"　　　")</f>
        <v/>
      </c>
      <c r="J32" s="31"/>
      <c r="K32" s="31"/>
      <c r="L32" s="31"/>
      <c r="M32" s="31"/>
      <c r="N32" s="31"/>
      <c r="O32" s="31"/>
      <c r="P32" s="31"/>
    </row>
    <row r="33" spans="1:16" s="4" customFormat="1" ht="11.25" customHeight="1">
      <c r="A33" s="41"/>
      <c r="B33" s="41"/>
      <c r="C33" s="41"/>
      <c r="D33" s="41"/>
      <c r="E33" s="41"/>
      <c r="F33" s="41"/>
      <c r="G33" s="41"/>
      <c r="H33" s="41"/>
      <c r="I33" s="47"/>
      <c r="J33" s="47"/>
      <c r="K33" s="47"/>
      <c r="L33" s="47"/>
      <c r="M33" s="47"/>
      <c r="N33" s="47"/>
      <c r="O33" s="47"/>
      <c r="P33" s="47"/>
    </row>
    <row r="34" spans="1:16" s="4" customFormat="1" ht="12" customHeight="1">
      <c r="A34" s="3"/>
      <c r="B34" s="3"/>
      <c r="C34" s="3"/>
      <c r="D34" s="3"/>
      <c r="E34" s="3"/>
      <c r="F34" s="3"/>
      <c r="G34" s="3"/>
      <c r="H34" s="3"/>
      <c r="I34" s="3"/>
      <c r="J34" s="3"/>
      <c r="K34" s="3"/>
      <c r="L34" s="3"/>
      <c r="M34" s="3"/>
      <c r="N34" s="3"/>
      <c r="O34" s="3"/>
      <c r="P34" s="3"/>
    </row>
    <row r="35" spans="1:16" s="4" customFormat="1" ht="12" hidden="1" customHeight="1">
      <c r="A35" s="3"/>
      <c r="B35" s="3"/>
      <c r="C35" s="3"/>
      <c r="D35" s="3"/>
      <c r="E35" s="3"/>
      <c r="F35" s="3"/>
      <c r="G35" s="3"/>
      <c r="H35" s="3"/>
      <c r="I35" s="3"/>
      <c r="J35" s="3"/>
      <c r="K35" s="3"/>
      <c r="L35" s="3"/>
      <c r="M35" s="3"/>
      <c r="N35" s="3"/>
      <c r="O35" s="3"/>
      <c r="P35" s="3"/>
    </row>
    <row r="36" spans="1:16" ht="138" hidden="1">
      <c r="A36" s="59" t="s">
        <v>44</v>
      </c>
      <c r="C36" s="60" t="s">
        <v>19</v>
      </c>
    </row>
    <row r="37" spans="1:16" ht="117" hidden="1">
      <c r="A37" s="59" t="s">
        <v>20</v>
      </c>
      <c r="B37" s="60" t="s">
        <v>21</v>
      </c>
    </row>
    <row r="38" spans="1:16" hidden="1"/>
    <row r="39" spans="1:16" ht="15" customHeight="1"/>
  </sheetData>
  <mergeCells count="26">
    <mergeCell ref="H5:H6"/>
    <mergeCell ref="B4:B6"/>
    <mergeCell ref="C5:C6"/>
    <mergeCell ref="D5:D6"/>
    <mergeCell ref="E5:E6"/>
    <mergeCell ref="F5:F6"/>
    <mergeCell ref="A33:H33"/>
    <mergeCell ref="A32:H32"/>
    <mergeCell ref="A4:A6"/>
    <mergeCell ref="I33:P33"/>
    <mergeCell ref="M4:M6"/>
    <mergeCell ref="N4:N6"/>
    <mergeCell ref="O4:O6"/>
    <mergeCell ref="K5:K6"/>
    <mergeCell ref="L5:L6"/>
    <mergeCell ref="I4:L4"/>
    <mergeCell ref="I1:P1"/>
    <mergeCell ref="A1:H1"/>
    <mergeCell ref="I32:P32"/>
    <mergeCell ref="P4:P6"/>
    <mergeCell ref="C4:H4"/>
    <mergeCell ref="A2:H2"/>
    <mergeCell ref="I2:P2"/>
    <mergeCell ref="J5:J6"/>
    <mergeCell ref="G5:G6"/>
    <mergeCell ref="I5:I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9.125" style="2" customWidth="1"/>
    <col min="2" max="3" width="11.125" customWidth="1"/>
    <col min="4" max="7" width="10.125" customWidth="1"/>
    <col min="8" max="8" width="10.375" customWidth="1"/>
    <col min="9" max="9" width="10.375" style="2" customWidth="1"/>
    <col min="10" max="15" width="10.375" customWidth="1"/>
    <col min="16" max="16" width="19.125" customWidth="1"/>
  </cols>
  <sheetData>
    <row r="1" spans="1:16" s="25" customFormat="1" ht="35.1" customHeight="1">
      <c r="A1" s="85" t="s">
        <v>57</v>
      </c>
      <c r="B1" s="29"/>
      <c r="C1" s="29"/>
      <c r="D1" s="29"/>
      <c r="E1" s="29"/>
      <c r="F1" s="29"/>
      <c r="G1" s="29"/>
      <c r="H1" s="29"/>
      <c r="I1" s="85" t="s">
        <v>57</v>
      </c>
      <c r="J1" s="29"/>
      <c r="K1" s="29"/>
      <c r="L1" s="29"/>
      <c r="M1" s="29"/>
      <c r="N1" s="29"/>
      <c r="O1" s="29"/>
      <c r="P1" s="29"/>
    </row>
    <row r="2" spans="1:16" s="2" customFormat="1" ht="15" customHeight="1">
      <c r="A2" s="38" t="s">
        <v>46</v>
      </c>
      <c r="B2" s="38"/>
      <c r="C2" s="38"/>
      <c r="D2" s="38"/>
      <c r="E2" s="38"/>
      <c r="F2" s="38"/>
      <c r="G2" s="38"/>
      <c r="H2" s="38"/>
      <c r="I2" s="38" t="s">
        <v>46</v>
      </c>
      <c r="J2" s="38"/>
      <c r="K2" s="38"/>
      <c r="L2" s="38"/>
      <c r="M2" s="38"/>
      <c r="N2" s="38"/>
      <c r="O2" s="38"/>
      <c r="P2" s="38"/>
    </row>
    <row r="3" spans="1:16" s="27" customFormat="1" ht="15" customHeight="1" thickBot="1">
      <c r="A3" s="1"/>
      <c r="C3" s="26"/>
      <c r="D3" s="26"/>
      <c r="E3" s="26"/>
      <c r="F3" s="26"/>
      <c r="G3" s="26"/>
      <c r="H3" s="28" t="s">
        <v>1</v>
      </c>
      <c r="O3" s="26"/>
      <c r="P3" s="24" t="s">
        <v>1</v>
      </c>
    </row>
    <row r="4" spans="1:16" ht="15" customHeight="1">
      <c r="A4" s="44" t="s">
        <v>3</v>
      </c>
      <c r="B4" s="56" t="s">
        <v>0</v>
      </c>
      <c r="C4" s="35" t="s">
        <v>14</v>
      </c>
      <c r="D4" s="36"/>
      <c r="E4" s="36"/>
      <c r="F4" s="36"/>
      <c r="G4" s="37"/>
      <c r="H4" s="37"/>
      <c r="I4" s="36" t="s">
        <v>14</v>
      </c>
      <c r="J4" s="36"/>
      <c r="K4" s="36"/>
      <c r="L4" s="53"/>
      <c r="M4" s="48" t="s">
        <v>13</v>
      </c>
      <c r="N4" s="48" t="s">
        <v>4</v>
      </c>
      <c r="O4" s="50" t="s">
        <v>17</v>
      </c>
      <c r="P4" s="32" t="s">
        <v>3</v>
      </c>
    </row>
    <row r="5" spans="1:16" ht="30" customHeight="1">
      <c r="A5" s="45"/>
      <c r="B5" s="57"/>
      <c r="C5" s="39" t="s">
        <v>5</v>
      </c>
      <c r="D5" s="39" t="s">
        <v>7</v>
      </c>
      <c r="E5" s="39" t="s">
        <v>8</v>
      </c>
      <c r="F5" s="39" t="s">
        <v>6</v>
      </c>
      <c r="G5" s="39" t="s">
        <v>9</v>
      </c>
      <c r="H5" s="39" t="s">
        <v>10</v>
      </c>
      <c r="I5" s="54" t="s">
        <v>12</v>
      </c>
      <c r="J5" s="39" t="s">
        <v>18</v>
      </c>
      <c r="K5" s="39" t="s">
        <v>15</v>
      </c>
      <c r="L5" s="39" t="s">
        <v>11</v>
      </c>
      <c r="M5" s="49"/>
      <c r="N5" s="49"/>
      <c r="O5" s="51"/>
      <c r="P5" s="33"/>
    </row>
    <row r="6" spans="1:16" ht="35.1" customHeight="1" thickBot="1">
      <c r="A6" s="46"/>
      <c r="B6" s="58"/>
      <c r="C6" s="40"/>
      <c r="D6" s="40"/>
      <c r="E6" s="40"/>
      <c r="F6" s="40"/>
      <c r="G6" s="40"/>
      <c r="H6" s="40"/>
      <c r="I6" s="55"/>
      <c r="J6" s="40"/>
      <c r="K6" s="40"/>
      <c r="L6" s="40"/>
      <c r="M6" s="40"/>
      <c r="N6" s="40"/>
      <c r="O6" s="52"/>
      <c r="P6" s="34"/>
    </row>
    <row r="7" spans="1:16" ht="3" customHeight="1">
      <c r="A7" s="17"/>
      <c r="B7" s="5"/>
      <c r="C7" s="6"/>
      <c r="D7" s="6"/>
      <c r="E7" s="6"/>
      <c r="F7" s="7"/>
      <c r="G7" s="7"/>
      <c r="H7" s="7"/>
      <c r="I7" s="15"/>
      <c r="J7" s="13"/>
      <c r="K7" s="13"/>
      <c r="L7" s="13"/>
      <c r="M7" s="22"/>
      <c r="N7" s="20"/>
      <c r="O7" s="11"/>
      <c r="P7" s="9"/>
    </row>
    <row r="8" spans="1:16" ht="39.950000000000003" customHeight="1">
      <c r="A8" s="69" t="s">
        <v>56</v>
      </c>
      <c r="B8" s="84">
        <v>5735914</v>
      </c>
      <c r="C8" s="68">
        <v>4523523</v>
      </c>
      <c r="D8" s="68">
        <v>1526038</v>
      </c>
      <c r="E8" s="68">
        <v>423086</v>
      </c>
      <c r="F8" s="68">
        <v>1079287</v>
      </c>
      <c r="G8" s="68">
        <v>305436</v>
      </c>
      <c r="H8" s="68">
        <v>854841</v>
      </c>
      <c r="I8" s="72">
        <v>302217</v>
      </c>
      <c r="J8" s="72">
        <v>1167</v>
      </c>
      <c r="K8" s="72">
        <v>-434</v>
      </c>
      <c r="L8" s="72">
        <v>31885</v>
      </c>
      <c r="M8" s="68">
        <v>1131027</v>
      </c>
      <c r="N8" s="82">
        <v>0</v>
      </c>
      <c r="O8" s="76">
        <v>81364</v>
      </c>
      <c r="P8" s="69" t="s">
        <v>56</v>
      </c>
    </row>
    <row r="9" spans="1:16" ht="21.95" customHeight="1">
      <c r="A9" s="61" t="s">
        <v>30</v>
      </c>
      <c r="B9" s="83">
        <v>459805</v>
      </c>
      <c r="C9" s="67">
        <v>403905</v>
      </c>
      <c r="D9" s="67">
        <v>101102</v>
      </c>
      <c r="E9" s="67">
        <v>52161</v>
      </c>
      <c r="F9" s="67">
        <v>96493</v>
      </c>
      <c r="G9" s="67">
        <v>37858</v>
      </c>
      <c r="H9" s="67">
        <v>81673</v>
      </c>
      <c r="I9" s="71">
        <v>33004</v>
      </c>
      <c r="J9" s="79">
        <v>0</v>
      </c>
      <c r="K9" s="79">
        <v>0</v>
      </c>
      <c r="L9" s="71">
        <v>1613</v>
      </c>
      <c r="M9" s="67">
        <v>53130</v>
      </c>
      <c r="N9" s="81">
        <v>0</v>
      </c>
      <c r="O9" s="75">
        <v>2770</v>
      </c>
      <c r="P9" s="61" t="s">
        <v>30</v>
      </c>
    </row>
    <row r="10" spans="1:16" ht="21.95" customHeight="1">
      <c r="A10" s="61" t="s">
        <v>31</v>
      </c>
      <c r="B10" s="83">
        <v>497195</v>
      </c>
      <c r="C10" s="67">
        <v>299770</v>
      </c>
      <c r="D10" s="67">
        <v>104682</v>
      </c>
      <c r="E10" s="67">
        <v>23235</v>
      </c>
      <c r="F10" s="67">
        <v>62051</v>
      </c>
      <c r="G10" s="67">
        <v>20581</v>
      </c>
      <c r="H10" s="67">
        <v>64745</v>
      </c>
      <c r="I10" s="71">
        <v>23886</v>
      </c>
      <c r="J10" s="79">
        <v>0</v>
      </c>
      <c r="K10" s="71">
        <v>-691</v>
      </c>
      <c r="L10" s="71">
        <v>1280</v>
      </c>
      <c r="M10" s="67">
        <v>131655</v>
      </c>
      <c r="N10" s="81">
        <v>0</v>
      </c>
      <c r="O10" s="75">
        <v>65770</v>
      </c>
      <c r="P10" s="61" t="s">
        <v>31</v>
      </c>
    </row>
    <row r="11" spans="1:16" ht="21.95" customHeight="1">
      <c r="A11" s="61" t="s">
        <v>32</v>
      </c>
      <c r="B11" s="83">
        <v>571764</v>
      </c>
      <c r="C11" s="67">
        <v>381539</v>
      </c>
      <c r="D11" s="67">
        <v>136011</v>
      </c>
      <c r="E11" s="67">
        <v>21567</v>
      </c>
      <c r="F11" s="67">
        <v>40438</v>
      </c>
      <c r="G11" s="67">
        <v>68011</v>
      </c>
      <c r="H11" s="67">
        <v>89949</v>
      </c>
      <c r="I11" s="71">
        <v>22531</v>
      </c>
      <c r="J11" s="71">
        <v>1112</v>
      </c>
      <c r="K11" s="79">
        <v>0</v>
      </c>
      <c r="L11" s="71">
        <v>1920</v>
      </c>
      <c r="M11" s="67">
        <v>180833</v>
      </c>
      <c r="N11" s="81">
        <v>0</v>
      </c>
      <c r="O11" s="75">
        <v>9393</v>
      </c>
      <c r="P11" s="61" t="s">
        <v>32</v>
      </c>
    </row>
    <row r="12" spans="1:16" ht="21.95" customHeight="1">
      <c r="A12" s="61" t="s">
        <v>33</v>
      </c>
      <c r="B12" s="83">
        <v>742806</v>
      </c>
      <c r="C12" s="67">
        <v>608799</v>
      </c>
      <c r="D12" s="67">
        <v>204958</v>
      </c>
      <c r="E12" s="67">
        <v>78834</v>
      </c>
      <c r="F12" s="67">
        <v>101172</v>
      </c>
      <c r="G12" s="67">
        <v>45730</v>
      </c>
      <c r="H12" s="67">
        <v>144783</v>
      </c>
      <c r="I12" s="71">
        <v>29260</v>
      </c>
      <c r="J12" s="79">
        <v>0</v>
      </c>
      <c r="K12" s="79">
        <v>0</v>
      </c>
      <c r="L12" s="71">
        <v>4063</v>
      </c>
      <c r="M12" s="67">
        <v>150460</v>
      </c>
      <c r="N12" s="81">
        <v>0</v>
      </c>
      <c r="O12" s="75">
        <v>-16453</v>
      </c>
      <c r="P12" s="61" t="s">
        <v>33</v>
      </c>
    </row>
    <row r="13" spans="1:16" ht="21.95" customHeight="1">
      <c r="A13" s="61" t="s">
        <v>34</v>
      </c>
      <c r="B13" s="83">
        <v>391215</v>
      </c>
      <c r="C13" s="67">
        <v>311554</v>
      </c>
      <c r="D13" s="67">
        <v>126939</v>
      </c>
      <c r="E13" s="67">
        <v>27227</v>
      </c>
      <c r="F13" s="67">
        <v>51205</v>
      </c>
      <c r="G13" s="67">
        <v>13571</v>
      </c>
      <c r="H13" s="67">
        <v>53216</v>
      </c>
      <c r="I13" s="71">
        <v>32544</v>
      </c>
      <c r="J13" s="79">
        <v>0</v>
      </c>
      <c r="K13" s="79">
        <v>0</v>
      </c>
      <c r="L13" s="71">
        <v>6851</v>
      </c>
      <c r="M13" s="67">
        <v>92136</v>
      </c>
      <c r="N13" s="81">
        <v>0</v>
      </c>
      <c r="O13" s="75">
        <v>-12475</v>
      </c>
      <c r="P13" s="61" t="s">
        <v>34</v>
      </c>
    </row>
    <row r="14" spans="1:16" ht="21.95" customHeight="1">
      <c r="A14" s="61" t="s">
        <v>35</v>
      </c>
      <c r="B14" s="83">
        <v>606987</v>
      </c>
      <c r="C14" s="67">
        <v>471252</v>
      </c>
      <c r="D14" s="67">
        <v>164247</v>
      </c>
      <c r="E14" s="67">
        <v>57137</v>
      </c>
      <c r="F14" s="67">
        <v>70890</v>
      </c>
      <c r="G14" s="67">
        <v>36003</v>
      </c>
      <c r="H14" s="67">
        <v>103605</v>
      </c>
      <c r="I14" s="71">
        <v>36263</v>
      </c>
      <c r="J14" s="79">
        <v>0</v>
      </c>
      <c r="K14" s="79">
        <v>0</v>
      </c>
      <c r="L14" s="71">
        <v>3107</v>
      </c>
      <c r="M14" s="67">
        <v>136137</v>
      </c>
      <c r="N14" s="81">
        <v>0</v>
      </c>
      <c r="O14" s="75">
        <v>-402</v>
      </c>
      <c r="P14" s="61" t="s">
        <v>35</v>
      </c>
    </row>
    <row r="15" spans="1:16" ht="21.95" customHeight="1">
      <c r="A15" s="61" t="s">
        <v>36</v>
      </c>
      <c r="B15" s="83">
        <v>540451</v>
      </c>
      <c r="C15" s="67">
        <v>408903</v>
      </c>
      <c r="D15" s="67">
        <v>121391</v>
      </c>
      <c r="E15" s="67">
        <v>22753</v>
      </c>
      <c r="F15" s="67">
        <v>161330</v>
      </c>
      <c r="G15" s="67">
        <v>12586</v>
      </c>
      <c r="H15" s="67">
        <v>67899</v>
      </c>
      <c r="I15" s="71">
        <v>20110</v>
      </c>
      <c r="J15" s="79">
        <v>0</v>
      </c>
      <c r="K15" s="71">
        <v>257</v>
      </c>
      <c r="L15" s="71">
        <v>2577</v>
      </c>
      <c r="M15" s="67">
        <v>103740</v>
      </c>
      <c r="N15" s="81">
        <v>0</v>
      </c>
      <c r="O15" s="75">
        <v>27808</v>
      </c>
      <c r="P15" s="61" t="s">
        <v>36</v>
      </c>
    </row>
    <row r="16" spans="1:16" ht="21.95" customHeight="1">
      <c r="A16" s="61" t="s">
        <v>37</v>
      </c>
      <c r="B16" s="83">
        <v>763353</v>
      </c>
      <c r="C16" s="67">
        <v>637512</v>
      </c>
      <c r="D16" s="67">
        <v>258469</v>
      </c>
      <c r="E16" s="67">
        <v>74916</v>
      </c>
      <c r="F16" s="67">
        <v>109931</v>
      </c>
      <c r="G16" s="67">
        <v>21479</v>
      </c>
      <c r="H16" s="67">
        <v>116317</v>
      </c>
      <c r="I16" s="71">
        <v>54889</v>
      </c>
      <c r="J16" s="79">
        <v>0</v>
      </c>
      <c r="K16" s="79">
        <v>0</v>
      </c>
      <c r="L16" s="71">
        <v>1511</v>
      </c>
      <c r="M16" s="67">
        <v>91402</v>
      </c>
      <c r="N16" s="81">
        <v>0</v>
      </c>
      <c r="O16" s="75">
        <v>34440</v>
      </c>
      <c r="P16" s="61" t="s">
        <v>37</v>
      </c>
    </row>
    <row r="17" spans="1:16" ht="21.95" customHeight="1">
      <c r="A17" s="61" t="s">
        <v>38</v>
      </c>
      <c r="B17" s="83">
        <v>404997</v>
      </c>
      <c r="C17" s="67">
        <v>367513</v>
      </c>
      <c r="D17" s="67">
        <v>111895</v>
      </c>
      <c r="E17" s="67">
        <v>12710</v>
      </c>
      <c r="F17" s="67">
        <v>187207</v>
      </c>
      <c r="G17" s="67">
        <v>12626</v>
      </c>
      <c r="H17" s="67">
        <v>33929</v>
      </c>
      <c r="I17" s="71">
        <v>8247</v>
      </c>
      <c r="J17" s="79">
        <v>0</v>
      </c>
      <c r="K17" s="79">
        <v>0</v>
      </c>
      <c r="L17" s="71">
        <v>899</v>
      </c>
      <c r="M17" s="67">
        <v>108119</v>
      </c>
      <c r="N17" s="81">
        <v>0</v>
      </c>
      <c r="O17" s="75">
        <v>-70635</v>
      </c>
      <c r="P17" s="61" t="s">
        <v>38</v>
      </c>
    </row>
    <row r="18" spans="1:16" ht="21.95" customHeight="1">
      <c r="A18" s="61" t="s">
        <v>39</v>
      </c>
      <c r="B18" s="83">
        <v>417343</v>
      </c>
      <c r="C18" s="67">
        <v>319410</v>
      </c>
      <c r="D18" s="67">
        <v>105067</v>
      </c>
      <c r="E18" s="67">
        <v>28157</v>
      </c>
      <c r="F18" s="67">
        <v>90576</v>
      </c>
      <c r="G18" s="67">
        <v>17508</v>
      </c>
      <c r="H18" s="67">
        <v>53210</v>
      </c>
      <c r="I18" s="71">
        <v>24708</v>
      </c>
      <c r="J18" s="79">
        <v>0</v>
      </c>
      <c r="K18" s="79">
        <v>0</v>
      </c>
      <c r="L18" s="71">
        <v>183</v>
      </c>
      <c r="M18" s="67">
        <v>62313</v>
      </c>
      <c r="N18" s="81">
        <v>0</v>
      </c>
      <c r="O18" s="75">
        <v>35620</v>
      </c>
      <c r="P18" s="61" t="s">
        <v>39</v>
      </c>
    </row>
    <row r="19" spans="1:16" ht="21.95" customHeight="1">
      <c r="A19" s="61" t="s">
        <v>40</v>
      </c>
      <c r="B19" s="83">
        <v>197302</v>
      </c>
      <c r="C19" s="67">
        <v>188946</v>
      </c>
      <c r="D19" s="67">
        <v>57322</v>
      </c>
      <c r="E19" s="67">
        <v>14022</v>
      </c>
      <c r="F19" s="67">
        <v>65243</v>
      </c>
      <c r="G19" s="67">
        <v>8972</v>
      </c>
      <c r="H19" s="67">
        <v>27768</v>
      </c>
      <c r="I19" s="71">
        <v>13480</v>
      </c>
      <c r="J19" s="71">
        <v>55</v>
      </c>
      <c r="K19" s="79">
        <v>0</v>
      </c>
      <c r="L19" s="71">
        <v>2085</v>
      </c>
      <c r="M19" s="67">
        <v>4124</v>
      </c>
      <c r="N19" s="81">
        <v>0</v>
      </c>
      <c r="O19" s="75">
        <v>4232</v>
      </c>
      <c r="P19" s="61" t="s">
        <v>40</v>
      </c>
    </row>
    <row r="20" spans="1:16" ht="21.95" customHeight="1">
      <c r="A20" s="61" t="s">
        <v>48</v>
      </c>
      <c r="B20" s="83">
        <v>17780</v>
      </c>
      <c r="C20" s="67">
        <v>15140</v>
      </c>
      <c r="D20" s="67">
        <v>5254</v>
      </c>
      <c r="E20" s="67">
        <v>937</v>
      </c>
      <c r="F20" s="67">
        <v>3150</v>
      </c>
      <c r="G20" s="67">
        <v>1141</v>
      </c>
      <c r="H20" s="67">
        <v>3704</v>
      </c>
      <c r="I20" s="71">
        <v>332</v>
      </c>
      <c r="J20" s="79">
        <v>0</v>
      </c>
      <c r="K20" s="79">
        <v>0</v>
      </c>
      <c r="L20" s="71">
        <v>621</v>
      </c>
      <c r="M20" s="67">
        <v>118</v>
      </c>
      <c r="N20" s="81">
        <v>0</v>
      </c>
      <c r="O20" s="75">
        <v>2522</v>
      </c>
      <c r="P20" s="61" t="s">
        <v>48</v>
      </c>
    </row>
    <row r="21" spans="1:16" ht="21.95" customHeight="1">
      <c r="A21" s="61" t="s">
        <v>49</v>
      </c>
      <c r="B21" s="83">
        <v>48334</v>
      </c>
      <c r="C21" s="67">
        <v>40138</v>
      </c>
      <c r="D21" s="67">
        <v>8504</v>
      </c>
      <c r="E21" s="67">
        <v>3076</v>
      </c>
      <c r="F21" s="67">
        <v>16894</v>
      </c>
      <c r="G21" s="67">
        <v>1285</v>
      </c>
      <c r="H21" s="67">
        <v>4920</v>
      </c>
      <c r="I21" s="71">
        <v>430</v>
      </c>
      <c r="J21" s="79">
        <v>0</v>
      </c>
      <c r="K21" s="79">
        <v>0</v>
      </c>
      <c r="L21" s="71">
        <v>5029</v>
      </c>
      <c r="M21" s="67">
        <v>5875</v>
      </c>
      <c r="N21" s="81">
        <v>0</v>
      </c>
      <c r="O21" s="75">
        <v>2320</v>
      </c>
      <c r="P21" s="61" t="s">
        <v>49</v>
      </c>
    </row>
    <row r="22" spans="1:16" ht="21.95" customHeight="1">
      <c r="A22" s="61" t="s">
        <v>50</v>
      </c>
      <c r="B22" s="83">
        <v>45256</v>
      </c>
      <c r="C22" s="67">
        <v>34291</v>
      </c>
      <c r="D22" s="67">
        <v>7729</v>
      </c>
      <c r="E22" s="67">
        <v>2168</v>
      </c>
      <c r="F22" s="67">
        <v>11787</v>
      </c>
      <c r="G22" s="67">
        <v>7099</v>
      </c>
      <c r="H22" s="67">
        <v>4876</v>
      </c>
      <c r="I22" s="71">
        <v>485</v>
      </c>
      <c r="J22" s="79">
        <v>0</v>
      </c>
      <c r="K22" s="79">
        <v>0</v>
      </c>
      <c r="L22" s="71">
        <v>147</v>
      </c>
      <c r="M22" s="67">
        <v>9922</v>
      </c>
      <c r="N22" s="81">
        <v>0</v>
      </c>
      <c r="O22" s="75">
        <v>1042</v>
      </c>
      <c r="P22" s="61" t="s">
        <v>50</v>
      </c>
    </row>
    <row r="23" spans="1:16" ht="21.95" customHeight="1">
      <c r="A23" s="61" t="s">
        <v>51</v>
      </c>
      <c r="B23" s="83">
        <v>31326</v>
      </c>
      <c r="C23" s="67">
        <v>34852</v>
      </c>
      <c r="D23" s="67">
        <v>12466</v>
      </c>
      <c r="E23" s="67">
        <v>4187</v>
      </c>
      <c r="F23" s="67">
        <v>10920</v>
      </c>
      <c r="G23" s="67">
        <v>985</v>
      </c>
      <c r="H23" s="67">
        <v>4247</v>
      </c>
      <c r="I23" s="71">
        <v>2047</v>
      </c>
      <c r="J23" s="79">
        <v>0</v>
      </c>
      <c r="K23" s="79">
        <v>0</v>
      </c>
      <c r="L23" s="79">
        <v>0</v>
      </c>
      <c r="M23" s="67">
        <v>1064</v>
      </c>
      <c r="N23" s="81">
        <v>0</v>
      </c>
      <c r="O23" s="75">
        <v>-4589</v>
      </c>
      <c r="P23" s="61" t="s">
        <v>51</v>
      </c>
    </row>
    <row r="24" spans="1:16" ht="30" customHeight="1">
      <c r="A24" s="69" t="s">
        <v>52</v>
      </c>
      <c r="B24" s="84">
        <v>1218385</v>
      </c>
      <c r="C24" s="68">
        <v>1083522</v>
      </c>
      <c r="D24" s="68">
        <v>193550</v>
      </c>
      <c r="E24" s="68">
        <v>320249</v>
      </c>
      <c r="F24" s="68">
        <v>320407</v>
      </c>
      <c r="G24" s="68">
        <v>153032</v>
      </c>
      <c r="H24" s="68">
        <v>41735</v>
      </c>
      <c r="I24" s="72">
        <v>53223</v>
      </c>
      <c r="J24" s="80">
        <v>0</v>
      </c>
      <c r="K24" s="72">
        <v>1000</v>
      </c>
      <c r="L24" s="72">
        <v>325</v>
      </c>
      <c r="M24" s="68">
        <v>97967</v>
      </c>
      <c r="N24" s="82">
        <v>0</v>
      </c>
      <c r="O24" s="76">
        <v>36896</v>
      </c>
      <c r="P24" s="69" t="s">
        <v>52</v>
      </c>
    </row>
    <row r="25" spans="1:16" ht="21.95" customHeight="1">
      <c r="A25" s="61" t="s">
        <v>53</v>
      </c>
      <c r="B25" s="83">
        <v>978619</v>
      </c>
      <c r="C25" s="67">
        <v>890110</v>
      </c>
      <c r="D25" s="67">
        <v>145292</v>
      </c>
      <c r="E25" s="67">
        <v>310130</v>
      </c>
      <c r="F25" s="67">
        <v>235980</v>
      </c>
      <c r="G25" s="67">
        <v>113068</v>
      </c>
      <c r="H25" s="67">
        <v>39810</v>
      </c>
      <c r="I25" s="71">
        <v>45505</v>
      </c>
      <c r="J25" s="79">
        <v>0</v>
      </c>
      <c r="K25" s="79">
        <v>0</v>
      </c>
      <c r="L25" s="71">
        <v>325</v>
      </c>
      <c r="M25" s="67">
        <v>66626</v>
      </c>
      <c r="N25" s="81">
        <v>0</v>
      </c>
      <c r="O25" s="75">
        <v>21884</v>
      </c>
      <c r="P25" s="61" t="s">
        <v>53</v>
      </c>
    </row>
    <row r="26" spans="1:16" ht="21.95" customHeight="1">
      <c r="A26" s="61" t="s">
        <v>54</v>
      </c>
      <c r="B26" s="83">
        <v>239766</v>
      </c>
      <c r="C26" s="67">
        <v>193412</v>
      </c>
      <c r="D26" s="67">
        <v>48259</v>
      </c>
      <c r="E26" s="67">
        <v>10119</v>
      </c>
      <c r="F26" s="67">
        <v>84427</v>
      </c>
      <c r="G26" s="67">
        <v>39964</v>
      </c>
      <c r="H26" s="67">
        <v>1925</v>
      </c>
      <c r="I26" s="71">
        <v>7718</v>
      </c>
      <c r="J26" s="79">
        <v>0</v>
      </c>
      <c r="K26" s="71">
        <v>1000</v>
      </c>
      <c r="L26" s="79">
        <v>0</v>
      </c>
      <c r="M26" s="67">
        <v>31341</v>
      </c>
      <c r="N26" s="81">
        <v>0</v>
      </c>
      <c r="O26" s="75">
        <v>15012</v>
      </c>
      <c r="P26" s="61" t="s">
        <v>54</v>
      </c>
    </row>
    <row r="27" spans="1:16" ht="30" customHeight="1">
      <c r="A27" s="69" t="s">
        <v>55</v>
      </c>
      <c r="B27" s="84">
        <v>104959</v>
      </c>
      <c r="C27" s="68">
        <v>98602</v>
      </c>
      <c r="D27" s="68">
        <v>29515</v>
      </c>
      <c r="E27" s="68">
        <v>6628</v>
      </c>
      <c r="F27" s="68">
        <v>26451</v>
      </c>
      <c r="G27" s="68">
        <v>2622</v>
      </c>
      <c r="H27" s="68">
        <v>26356</v>
      </c>
      <c r="I27" s="72">
        <v>6154</v>
      </c>
      <c r="J27" s="80">
        <v>0</v>
      </c>
      <c r="K27" s="80">
        <v>0</v>
      </c>
      <c r="L27" s="72">
        <v>876</v>
      </c>
      <c r="M27" s="68">
        <v>7905</v>
      </c>
      <c r="N27" s="82">
        <v>0</v>
      </c>
      <c r="O27" s="76">
        <v>-1548</v>
      </c>
      <c r="P27" s="69" t="s">
        <v>55</v>
      </c>
    </row>
    <row r="28" spans="1:16" ht="21.95" customHeight="1">
      <c r="A28" s="61" t="s">
        <v>53</v>
      </c>
      <c r="B28" s="83">
        <v>100454</v>
      </c>
      <c r="C28" s="67">
        <v>93574</v>
      </c>
      <c r="D28" s="67">
        <v>34466</v>
      </c>
      <c r="E28" s="67">
        <v>5332</v>
      </c>
      <c r="F28" s="67">
        <v>18291</v>
      </c>
      <c r="G28" s="67">
        <v>2546</v>
      </c>
      <c r="H28" s="67">
        <v>25640</v>
      </c>
      <c r="I28" s="71">
        <v>7140</v>
      </c>
      <c r="J28" s="79">
        <v>0</v>
      </c>
      <c r="K28" s="79">
        <v>0</v>
      </c>
      <c r="L28" s="71">
        <v>159</v>
      </c>
      <c r="M28" s="67">
        <v>8453</v>
      </c>
      <c r="N28" s="81">
        <v>0</v>
      </c>
      <c r="O28" s="75">
        <v>-1573</v>
      </c>
      <c r="P28" s="61" t="s">
        <v>53</v>
      </c>
    </row>
    <row r="29" spans="1:16" ht="21.95" customHeight="1">
      <c r="A29" s="61" t="s">
        <v>54</v>
      </c>
      <c r="B29" s="83">
        <v>4506</v>
      </c>
      <c r="C29" s="67">
        <v>5028</v>
      </c>
      <c r="D29" s="67">
        <v>-4951</v>
      </c>
      <c r="E29" s="67">
        <v>1296</v>
      </c>
      <c r="F29" s="67">
        <v>8160</v>
      </c>
      <c r="G29" s="67">
        <v>76</v>
      </c>
      <c r="H29" s="67">
        <v>716</v>
      </c>
      <c r="I29" s="71">
        <v>-987</v>
      </c>
      <c r="J29" s="79">
        <v>0</v>
      </c>
      <c r="K29" s="79">
        <v>0</v>
      </c>
      <c r="L29" s="71">
        <v>717</v>
      </c>
      <c r="M29" s="67">
        <v>-548</v>
      </c>
      <c r="N29" s="81">
        <v>0</v>
      </c>
      <c r="O29" s="75">
        <v>25</v>
      </c>
      <c r="P29" s="61" t="s">
        <v>54</v>
      </c>
    </row>
    <row r="30" spans="1:16" ht="3" customHeight="1" thickBot="1">
      <c r="A30" s="16"/>
      <c r="B30" s="19"/>
      <c r="C30" s="10"/>
      <c r="D30" s="10"/>
      <c r="E30" s="10"/>
      <c r="F30" s="10"/>
      <c r="G30" s="10"/>
      <c r="H30" s="18"/>
      <c r="I30" s="16"/>
      <c r="J30" s="14"/>
      <c r="K30" s="14"/>
      <c r="L30" s="14"/>
      <c r="M30" s="23"/>
      <c r="N30" s="21"/>
      <c r="O30" s="12"/>
      <c r="P30" s="8"/>
    </row>
    <row r="31" spans="1:16" s="1" customFormat="1" ht="24.95" customHeight="1">
      <c r="A31" s="42"/>
      <c r="B31" s="43"/>
      <c r="C31" s="43"/>
      <c r="D31" s="43"/>
      <c r="E31" s="43"/>
      <c r="F31" s="43"/>
      <c r="G31" s="43"/>
      <c r="H31" s="43"/>
      <c r="I31" s="30"/>
      <c r="J31" s="31"/>
      <c r="K31" s="31"/>
      <c r="L31" s="31"/>
      <c r="M31" s="31"/>
      <c r="N31" s="31"/>
      <c r="O31" s="31"/>
      <c r="P31" s="31"/>
    </row>
  </sheetData>
  <mergeCells count="24">
    <mergeCell ref="K5:K6"/>
    <mergeCell ref="L5:L6"/>
    <mergeCell ref="C4:H4"/>
    <mergeCell ref="I4:L4"/>
    <mergeCell ref="A31:H31"/>
    <mergeCell ref="I31:P31"/>
    <mergeCell ref="O4:O6"/>
    <mergeCell ref="P4:P6"/>
    <mergeCell ref="C5:C6"/>
    <mergeCell ref="D5:D6"/>
    <mergeCell ref="G5:G6"/>
    <mergeCell ref="H5:H6"/>
    <mergeCell ref="I5:I6"/>
    <mergeCell ref="J5:J6"/>
    <mergeCell ref="A1:H1"/>
    <mergeCell ref="I1:P1"/>
    <mergeCell ref="A2:H2"/>
    <mergeCell ref="I2:P2"/>
    <mergeCell ref="A4:A6"/>
    <mergeCell ref="B4:B6"/>
    <mergeCell ref="E5:E6"/>
    <mergeCell ref="F5:F6"/>
    <mergeCell ref="M4:M6"/>
    <mergeCell ref="N4:N6"/>
  </mergeCells>
  <phoneticPr fontId="2" type="noConversion"/>
  <printOptions horizontalCentered="1"/>
  <pageMargins left="0.39370078740157483" right="0.39370078740157483" top="0.59055118110236227" bottom="0.98425196850393704" header="0.39370078740157483" footer="0.98425196850393704"/>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2017-01-24T08:59:37Z</cp:lastPrinted>
  <dcterms:created xsi:type="dcterms:W3CDTF">2001-11-06T09:07:39Z</dcterms:created>
  <dcterms:modified xsi:type="dcterms:W3CDTF">2024-09-25T02:14:50Z</dcterms:modified>
</cp:coreProperties>
</file>