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 name="表(續1完)" sheetId="2" r:id="rId2"/>
  </sheets>
  <calcPr calcId="162913"/>
</workbook>
</file>

<file path=xl/calcChain.xml><?xml version="1.0" encoding="utf-8"?>
<calcChain xmlns="http://schemas.openxmlformats.org/spreadsheetml/2006/main">
  <c r="A32" i="1" l="1"/>
  <c r="I32" i="1"/>
</calcChain>
</file>

<file path=xl/sharedStrings.xml><?xml version="1.0" encoding="utf-8"?>
<sst xmlns="http://schemas.openxmlformats.org/spreadsheetml/2006/main" count="142" uniqueCount="58">
  <si>
    <t>Grand Total</t>
    <phoneticPr fontId="2" type="noConversion"/>
  </si>
  <si>
    <t>Unit：NT$ 1,000</t>
    <phoneticPr fontId="2" type="noConversion"/>
  </si>
  <si>
    <t>Unit：NT$ 1,000</t>
    <phoneticPr fontId="2" type="noConversion"/>
  </si>
  <si>
    <t>Treasury</t>
    <phoneticPr fontId="2" type="noConversion"/>
  </si>
  <si>
    <t>Special
Budget</t>
    <phoneticPr fontId="2" type="noConversion"/>
  </si>
  <si>
    <t>Total</t>
    <phoneticPr fontId="2" type="noConversion"/>
  </si>
  <si>
    <t>Expenditures 
for Economic 
Development</t>
    <phoneticPr fontId="2" type="noConversion"/>
  </si>
  <si>
    <t>Expenditures 
for General Administration and National Defense</t>
    <phoneticPr fontId="2" type="noConversion"/>
  </si>
  <si>
    <t>Expenditures 
for Education, 
Science &amp; 
Culture</t>
    <phoneticPr fontId="2" type="noConversion"/>
  </si>
  <si>
    <t>Expenditures
for Social 
Welfare</t>
    <phoneticPr fontId="2" type="noConversion"/>
  </si>
  <si>
    <t>Expenditures
for Community 
Development &amp; 
Environmental
Protection</t>
    <phoneticPr fontId="2" type="noConversion"/>
  </si>
  <si>
    <t>Others</t>
  </si>
  <si>
    <t>Expenditures
for Retirement
&amp; Condolence</t>
    <phoneticPr fontId="2" type="noConversion"/>
  </si>
  <si>
    <t>Budget of
Previous 
Years</t>
    <phoneticPr fontId="2" type="noConversion"/>
  </si>
  <si>
    <t>Current Year Budget</t>
    <phoneticPr fontId="2" type="noConversion"/>
  </si>
  <si>
    <t>Expenditures
for Subsidy
and Assistance</t>
    <phoneticPr fontId="2" type="noConversion"/>
  </si>
  <si>
    <t>Others</t>
    <phoneticPr fontId="2" type="noConversion"/>
  </si>
  <si>
    <t>Extra-budget
(1)</t>
    <phoneticPr fontId="2" type="noConversion"/>
  </si>
  <si>
    <t>Expenditures 
for 
Obligations
(1)</t>
    <phoneticPr fontId="2" type="noConversion"/>
  </si>
  <si>
    <t>Since January 2011, the details of the content of this table have been revised to be in accord with the redefinition of the 
status of special municipalities. Please refer to the Introductory Notes for more detailed information.</t>
  </si>
  <si>
    <t>Note：</t>
  </si>
  <si>
    <t>1.Figures of the budget of last year adjustment are excluded.
2.※Please refer to introductory notes 4.
3.The figures of Fuchien Province have been included since 2017.</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</si>
  <si>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</si>
  <si>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</si>
  <si>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</si>
  <si>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</si>
  <si>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</si>
  <si>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</si>
  <si>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</si>
  <si>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</si>
  <si>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</si>
  <si>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</si>
  <si>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</si>
  <si>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</si>
  <si>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</si>
  <si>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</si>
  <si>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</si>
  <si>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</si>
  <si>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</si>
  <si>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</si>
  <si>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</si>
  <si>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</si>
  <si>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</si>
  <si>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</si>
  <si>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</si>
  <si>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Grand Total</t>
  </si>
  <si>
    <t xml:space="preserve"> Dec. 2024</t>
  </si>
  <si>
    <t>Table 1-7.  Expenditures of Local Treasury (Current Month)
－by Treasury &amp; Administrative Affair</t>
  </si>
  <si>
    <t>　New Taipei City</t>
  </si>
  <si>
    <t>　Taoyuan City</t>
  </si>
  <si>
    <t>　Taichung City</t>
  </si>
  <si>
    <t>　Kaohsiung City</t>
  </si>
  <si>
    <t>Fuchien Province 
County Treasuries</t>
  </si>
  <si>
    <t>　Kinmen County</t>
  </si>
  <si>
    <t>　Lienchiang County</t>
  </si>
  <si>
    <t>Fuchien Province 
Township Treasuries</t>
  </si>
  <si>
    <t>Taiwan Province
Township &amp; Municipality of 
Aboriginal district Treasuries</t>
  </si>
  <si>
    <t>Table 1-7.  Expenditures of Local Treasury (Current Month)
－by Treasury &amp; Administrative Affair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</si>
</sst>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0\ "/>
    <numFmt numFmtId="178" formatCode="##,###,###,##0;\ \-##,###,###,##0;\ &quot;            －&quot;\ "/>
  </numFmts>
  <fonts count="18">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25"/>
      <name val="新細明體"/>
      <family val="1"/>
      <charset val="136"/>
    </font>
    <font>
      <sz val="7.5"/>
      <name val="新細明體"/>
      <family val="1"/>
      <charset val="136"/>
    </font>
    <font>
      <b/>
      <sz val="7.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23">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s>
  <cellStyleXfs count="1">
    <xf numFmtId="0" fontId="0" fillId="0" borderId="0"/>
  </cellStyleXfs>
  <cellXfs count="85">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0" xfId="0" applyFont="1" applyBorder="1" applyAlignment="1">
      <alignment horizontal="center" wrapText="1"/>
    </xf>
    <xf numFmtId="0" fontId="7" fillId="0" borderId="3" xfId="0" applyFont="1" applyBorder="1" applyAlignment="1">
      <alignment horizontal="right"/>
    </xf>
    <xf numFmtId="0" fontId="10" fillId="0" borderId="13" xfId="0" applyFont="1" applyBorder="1" applyAlignment="1">
      <alignment horizontal="center" wrapText="1"/>
    </xf>
    <xf numFmtId="0" fontId="7" fillId="0" borderId="4" xfId="0" applyFont="1" applyBorder="1" applyAlignment="1">
      <alignment horizontal="right"/>
    </xf>
    <xf numFmtId="0" fontId="2" fillId="0" borderId="0" xfId="0" applyFont="1" applyAlignment="1">
      <alignment horizontal="right"/>
    </xf>
    <xf numFmtId="0" fontId="1" fillId="0" borderId="0" xfId="0" applyFont="1"/>
    <xf numFmtId="0" fontId="2" fillId="0" borderId="3" xfId="0" applyFont="1" applyBorder="1" applyAlignment="1">
      <alignment horizontal="left" vertical="center"/>
    </xf>
    <xf numFmtId="0" fontId="2" fillId="0" borderId="0" xfId="0" applyFont="1"/>
    <xf numFmtId="0" fontId="2" fillId="0" borderId="3" xfId="0" applyFont="1" applyBorder="1" applyAlignment="1">
      <alignment horizontal="right"/>
    </xf>
    <xf numFmtId="0" fontId="1" fillId="0" borderId="0" xfId="0" applyFont="1" applyAlignment="1">
      <alignment horizontal="center" vertical="center"/>
    </xf>
    <xf numFmtId="0" fontId="11" fillId="0" borderId="10" xfId="0" applyFont="1" applyBorder="1" applyAlignment="1">
      <alignment vertical="top" wrapText="1"/>
    </xf>
    <xf numFmtId="0" fontId="12" fillId="0" borderId="10" xfId="0" applyFont="1" applyBorder="1" applyAlignment="1">
      <alignment vertical="top"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NumberFormat="1" applyFont="1" applyAlignment="1">
      <alignment horizontal="left" vertical="top" indent="2"/>
    </xf>
    <xf numFmtId="0" fontId="11" fillId="0" borderId="10" xfId="0" applyFont="1" applyBorder="1" applyAlignment="1">
      <alignment horizontal="left" vertical="top" wrapText="1"/>
    </xf>
    <xf numFmtId="0" fontId="12" fillId="0" borderId="10" xfId="0" applyFont="1" applyBorder="1" applyAlignment="1">
      <alignment horizontal="left" vertical="top"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indent="2"/>
    </xf>
    <xf numFmtId="0" fontId="2" fillId="0" borderId="1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13" fillId="0" borderId="0" xfId="0" applyFont="1"/>
    <xf numFmtId="0" fontId="13" fillId="0" borderId="0" xfId="0" applyFont="1" applyAlignment="1">
      <alignment wrapText="1"/>
    </xf>
    <xf numFmtId="0" fontId="14" fillId="0" borderId="0" xfId="0" applyFont="1" applyBorder="1" applyAlignment="1">
      <alignment horizontal="left" vertical="center"/>
    </xf>
    <xf numFmtId="0" fontId="15" fillId="0" borderId="0" xfId="0" applyFont="1" applyBorder="1" applyAlignment="1">
      <alignment horizontal="left" vertical="center"/>
    </xf>
    <xf numFmtId="177" fontId="16" fillId="0" borderId="1" xfId="0" applyNumberFormat="1" applyFont="1" applyBorder="1" applyAlignment="1">
      <alignment horizontal="right" vertical="center" shrinkToFit="1"/>
    </xf>
    <xf numFmtId="177" fontId="17" fillId="0" borderId="1" xfId="0" applyNumberFormat="1" applyFont="1" applyBorder="1" applyAlignment="1">
      <alignment horizontal="right" vertical="center" shrinkToFit="1"/>
    </xf>
    <xf numFmtId="177" fontId="16" fillId="0" borderId="2" xfId="0" applyNumberFormat="1" applyFont="1" applyBorder="1" applyAlignment="1">
      <alignment horizontal="right" vertical="center" shrinkToFit="1"/>
    </xf>
    <xf numFmtId="177" fontId="17" fillId="0" borderId="2" xfId="0" applyNumberFormat="1" applyFont="1" applyBorder="1" applyAlignment="1">
      <alignment horizontal="right" vertical="center" shrinkToFit="1"/>
    </xf>
    <xf numFmtId="177" fontId="16" fillId="0" borderId="2" xfId="0" applyNumberFormat="1" applyFont="1" applyBorder="1" applyAlignment="1">
      <alignment horizontal="right" vertical="center"/>
    </xf>
    <xf numFmtId="177" fontId="17" fillId="0" borderId="2" xfId="0" applyNumberFormat="1" applyFont="1" applyBorder="1" applyAlignment="1">
      <alignment horizontal="right" vertical="center"/>
    </xf>
    <xf numFmtId="0" fontId="15" fillId="0" borderId="0" xfId="0" applyFont="1" applyBorder="1" applyAlignment="1">
      <alignment horizontal="left" vertical="center" wrapText="1"/>
    </xf>
    <xf numFmtId="0" fontId="1" fillId="0" borderId="0" xfId="0" applyFont="1" applyAlignment="1">
      <alignment horizontal="center" vertical="center" wrapText="1"/>
    </xf>
    <xf numFmtId="177" fontId="16" fillId="0" borderId="9" xfId="0" applyNumberFormat="1" applyFont="1" applyBorder="1" applyAlignment="1">
      <alignment horizontal="right" vertical="center"/>
    </xf>
    <xf numFmtId="177" fontId="17" fillId="0" borderId="9" xfId="0" applyNumberFormat="1" applyFont="1" applyBorder="1" applyAlignment="1">
      <alignment horizontal="right" vertical="center"/>
    </xf>
    <xf numFmtId="177" fontId="16" fillId="0" borderId="0" xfId="0" applyNumberFormat="1" applyFont="1" applyBorder="1" applyAlignment="1">
      <alignment horizontal="right" vertical="center"/>
    </xf>
    <xf numFmtId="177" fontId="17" fillId="0" borderId="0" xfId="0" applyNumberFormat="1" applyFont="1" applyBorder="1" applyAlignment="1">
      <alignment horizontal="right" vertical="center"/>
    </xf>
    <xf numFmtId="177" fontId="16" fillId="0" borderId="12" xfId="0" applyNumberFormat="1" applyFont="1" applyBorder="1" applyAlignment="1">
      <alignment horizontal="right" vertical="center"/>
    </xf>
    <xf numFmtId="177" fontId="17" fillId="0" borderId="12" xfId="0" applyNumberFormat="1" applyFont="1" applyBorder="1" applyAlignment="1">
      <alignment horizontal="right" vertical="center"/>
    </xf>
    <xf numFmtId="178" fontId="16" fillId="0" borderId="9" xfId="0" applyNumberFormat="1" applyFont="1" applyBorder="1" applyAlignment="1">
      <alignment horizontal="right" vertical="center"/>
    </xf>
    <xf numFmtId="178" fontId="17" fillId="0" borderId="9" xfId="0" applyNumberFormat="1" applyFont="1" applyBorder="1" applyAlignment="1">
      <alignment horizontal="right" vertical="center"/>
    </xf>
    <xf numFmtId="178" fontId="16" fillId="0" borderId="0" xfId="0" applyNumberFormat="1" applyFont="1" applyBorder="1" applyAlignment="1">
      <alignment horizontal="right" vertical="center"/>
    </xf>
    <xf numFmtId="178" fontId="17" fillId="0" borderId="0" xfId="0" applyNumberFormat="1" applyFont="1" applyBorder="1" applyAlignment="1">
      <alignment horizontal="right" vertical="center"/>
    </xf>
    <xf numFmtId="178" fontId="16" fillId="0" borderId="12" xfId="0" applyNumberFormat="1" applyFont="1" applyBorder="1" applyAlignment="1">
      <alignment horizontal="right" vertical="center"/>
    </xf>
    <xf numFmtId="177" fontId="16" fillId="0" borderId="1" xfId="0" applyNumberFormat="1" applyFont="1" applyBorder="1" applyAlignment="1">
      <alignment horizontal="right" vertical="center"/>
    </xf>
    <xf numFmtId="177" fontId="17" fillId="0" borderId="1" xfId="0" applyNumberFormat="1" applyFont="1" applyBorder="1" applyAlignment="1">
      <alignment horizontal="right" vertical="center"/>
    </xf>
    <xf numFmtId="0" fontId="0" fillId="0" borderId="0" xfId="0" applyFont="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tabSelected="1"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70" t="s">
        <v>47</v>
      </c>
      <c r="B1" s="29"/>
      <c r="C1" s="29"/>
      <c r="D1" s="29"/>
      <c r="E1" s="29"/>
      <c r="F1" s="29"/>
      <c r="G1" s="29"/>
      <c r="H1" s="29"/>
      <c r="I1" s="70" t="s">
        <v>47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2</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16</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24.95" customHeight="1">
      <c r="A8" s="62" t="s">
        <v>45</v>
      </c>
      <c r="B8" s="64">
        <v>544257391</v>
      </c>
      <c r="C8" s="66">
        <v>334736638</v>
      </c>
      <c r="D8" s="68">
        <v>94787545</v>
      </c>
      <c r="E8" s="68">
        <v>75549206</v>
      </c>
      <c r="F8" s="68">
        <v>73354033</v>
      </c>
      <c r="G8" s="68">
        <v>59404254</v>
      </c>
      <c r="H8" s="68">
        <v>14492579</v>
      </c>
      <c r="I8" s="72">
        <v>3873444</v>
      </c>
      <c r="J8" s="72">
        <v>4826241</v>
      </c>
      <c r="K8" s="72">
        <v>1037638</v>
      </c>
      <c r="L8" s="72">
        <v>7411697</v>
      </c>
      <c r="M8" s="68">
        <v>20664972</v>
      </c>
      <c r="N8" s="74">
        <v>51481059</v>
      </c>
      <c r="O8" s="76">
        <v>137374721</v>
      </c>
      <c r="P8" s="62" t="s">
        <v>45</v>
      </c>
    </row>
    <row r="9" spans="1:16" ht="24.95" customHeight="1">
      <c r="A9" s="62" t="s">
        <v>22</v>
      </c>
      <c r="B9" s="64">
        <v>356914609</v>
      </c>
      <c r="C9" s="66">
        <v>191238869</v>
      </c>
      <c r="D9" s="68">
        <v>69694966</v>
      </c>
      <c r="E9" s="68">
        <v>48731960</v>
      </c>
      <c r="F9" s="68">
        <v>31965961</v>
      </c>
      <c r="G9" s="68">
        <v>28588794</v>
      </c>
      <c r="H9" s="68">
        <v>2596201</v>
      </c>
      <c r="I9" s="72">
        <v>2807685</v>
      </c>
      <c r="J9" s="72">
        <v>2233419</v>
      </c>
      <c r="K9" s="72">
        <v>928374</v>
      </c>
      <c r="L9" s="72">
        <v>3691510</v>
      </c>
      <c r="M9" s="68">
        <v>5707481</v>
      </c>
      <c r="N9" s="74">
        <v>50464191</v>
      </c>
      <c r="O9" s="76">
        <v>109504068</v>
      </c>
      <c r="P9" s="62" t="s">
        <v>22</v>
      </c>
    </row>
    <row r="10" spans="1:16" ht="24.95" customHeight="1">
      <c r="A10" s="62" t="s">
        <v>23</v>
      </c>
      <c r="B10" s="64">
        <v>26800569</v>
      </c>
      <c r="C10" s="66">
        <v>20195892</v>
      </c>
      <c r="D10" s="68">
        <v>3873866</v>
      </c>
      <c r="E10" s="68">
        <v>4598998</v>
      </c>
      <c r="F10" s="68">
        <v>3791439</v>
      </c>
      <c r="G10" s="68">
        <v>4202014</v>
      </c>
      <c r="H10" s="68">
        <v>2439611</v>
      </c>
      <c r="I10" s="72">
        <v>38578</v>
      </c>
      <c r="J10" s="72">
        <v>630954</v>
      </c>
      <c r="K10" s="78">
        <v>0</v>
      </c>
      <c r="L10" s="72">
        <v>620432</v>
      </c>
      <c r="M10" s="68">
        <v>841529</v>
      </c>
      <c r="N10" s="80">
        <v>0</v>
      </c>
      <c r="O10" s="76">
        <v>5763148</v>
      </c>
      <c r="P10" s="62" t="s">
        <v>23</v>
      </c>
    </row>
    <row r="11" spans="1:16" ht="24.95" customHeight="1">
      <c r="A11" s="62" t="s">
        <v>24</v>
      </c>
      <c r="B11" s="64">
        <v>15449033</v>
      </c>
      <c r="C11" s="66">
        <v>11168367</v>
      </c>
      <c r="D11" s="68">
        <v>1246862</v>
      </c>
      <c r="E11" s="68">
        <v>3881752</v>
      </c>
      <c r="F11" s="68">
        <v>2403757</v>
      </c>
      <c r="G11" s="68">
        <v>2003334</v>
      </c>
      <c r="H11" s="68">
        <v>948128</v>
      </c>
      <c r="I11" s="72">
        <v>2655</v>
      </c>
      <c r="J11" s="72">
        <v>17332</v>
      </c>
      <c r="K11" s="78">
        <v>0</v>
      </c>
      <c r="L11" s="72">
        <v>664545</v>
      </c>
      <c r="M11" s="68">
        <v>153706</v>
      </c>
      <c r="N11" s="74">
        <v>1016856</v>
      </c>
      <c r="O11" s="76">
        <v>3110105</v>
      </c>
      <c r="P11" s="62" t="s">
        <v>24</v>
      </c>
    </row>
    <row r="12" spans="1:16" ht="24.95" customHeight="1">
      <c r="A12" s="62" t="s">
        <v>25</v>
      </c>
      <c r="B12" s="64">
        <v>15365551</v>
      </c>
      <c r="C12" s="66">
        <v>12599156</v>
      </c>
      <c r="D12" s="68">
        <v>2641588</v>
      </c>
      <c r="E12" s="68">
        <v>2787311</v>
      </c>
      <c r="F12" s="68">
        <v>4964989</v>
      </c>
      <c r="G12" s="68">
        <v>1480314</v>
      </c>
      <c r="H12" s="68">
        <v>332890</v>
      </c>
      <c r="I12" s="72">
        <v>4463</v>
      </c>
      <c r="J12" s="72">
        <v>213549</v>
      </c>
      <c r="K12" s="78">
        <v>0</v>
      </c>
      <c r="L12" s="72">
        <v>174053</v>
      </c>
      <c r="M12" s="68">
        <v>845775</v>
      </c>
      <c r="N12" s="80">
        <v>0</v>
      </c>
      <c r="O12" s="76">
        <v>1920620</v>
      </c>
      <c r="P12" s="62" t="s">
        <v>25</v>
      </c>
    </row>
    <row r="13" spans="1:16" ht="24.95" customHeight="1">
      <c r="A13" s="62" t="s">
        <v>26</v>
      </c>
      <c r="B13" s="64">
        <v>29159905</v>
      </c>
      <c r="C13" s="66">
        <v>17360758</v>
      </c>
      <c r="D13" s="68">
        <v>2762213</v>
      </c>
      <c r="E13" s="68">
        <v>3820152</v>
      </c>
      <c r="F13" s="68">
        <v>3793654</v>
      </c>
      <c r="G13" s="68">
        <v>4389148</v>
      </c>
      <c r="H13" s="68">
        <v>2192351</v>
      </c>
      <c r="I13" s="72">
        <v>4891</v>
      </c>
      <c r="J13" s="72">
        <v>170158</v>
      </c>
      <c r="K13" s="78">
        <v>0</v>
      </c>
      <c r="L13" s="72">
        <v>228191</v>
      </c>
      <c r="M13" s="68">
        <v>1545851</v>
      </c>
      <c r="N13" s="80">
        <v>0</v>
      </c>
      <c r="O13" s="76">
        <v>10253296</v>
      </c>
      <c r="P13" s="62" t="s">
        <v>26</v>
      </c>
    </row>
    <row r="14" spans="1:16" ht="24.95" customHeight="1">
      <c r="A14" s="62" t="s">
        <v>27</v>
      </c>
      <c r="B14" s="64">
        <v>15026874</v>
      </c>
      <c r="C14" s="66">
        <v>12739737</v>
      </c>
      <c r="D14" s="68">
        <v>1712361</v>
      </c>
      <c r="E14" s="68">
        <v>2061740</v>
      </c>
      <c r="F14" s="68">
        <v>5012933</v>
      </c>
      <c r="G14" s="68">
        <v>2977804</v>
      </c>
      <c r="H14" s="68">
        <v>501538</v>
      </c>
      <c r="I14" s="72">
        <v>41295</v>
      </c>
      <c r="J14" s="72">
        <v>138213</v>
      </c>
      <c r="K14" s="78">
        <v>0</v>
      </c>
      <c r="L14" s="72">
        <v>293853</v>
      </c>
      <c r="M14" s="68">
        <v>1016108</v>
      </c>
      <c r="N14" s="80">
        <v>0</v>
      </c>
      <c r="O14" s="76">
        <v>1271029</v>
      </c>
      <c r="P14" s="62" t="s">
        <v>27</v>
      </c>
    </row>
    <row r="15" spans="1:16" ht="24.95" customHeight="1">
      <c r="A15" s="62" t="s">
        <v>28</v>
      </c>
      <c r="B15" s="64">
        <v>18932012</v>
      </c>
      <c r="C15" s="66">
        <v>12987789</v>
      </c>
      <c r="D15" s="68">
        <v>2351804</v>
      </c>
      <c r="E15" s="68">
        <v>1313379</v>
      </c>
      <c r="F15" s="68">
        <v>2768648</v>
      </c>
      <c r="G15" s="68">
        <v>3291882</v>
      </c>
      <c r="H15" s="68">
        <v>1455255</v>
      </c>
      <c r="I15" s="72">
        <v>427220</v>
      </c>
      <c r="J15" s="72">
        <v>833687</v>
      </c>
      <c r="K15" s="78">
        <v>0</v>
      </c>
      <c r="L15" s="72">
        <v>545915</v>
      </c>
      <c r="M15" s="68">
        <v>1170169</v>
      </c>
      <c r="N15" s="74">
        <v>9</v>
      </c>
      <c r="O15" s="76">
        <v>4774045</v>
      </c>
      <c r="P15" s="62" t="s">
        <v>28</v>
      </c>
    </row>
    <row r="16" spans="1:16" ht="24.95" customHeight="1">
      <c r="A16" s="69" t="s">
        <v>29</v>
      </c>
      <c r="B16" s="64">
        <v>52506490</v>
      </c>
      <c r="C16" s="66">
        <v>43289131</v>
      </c>
      <c r="D16" s="68">
        <v>8122965</v>
      </c>
      <c r="E16" s="68">
        <v>6771679</v>
      </c>
      <c r="F16" s="68">
        <v>12706886</v>
      </c>
      <c r="G16" s="68">
        <v>11386317</v>
      </c>
      <c r="H16" s="68">
        <v>2197663</v>
      </c>
      <c r="I16" s="72">
        <v>435328</v>
      </c>
      <c r="J16" s="72">
        <v>588028</v>
      </c>
      <c r="K16" s="72">
        <v>92541</v>
      </c>
      <c r="L16" s="72">
        <v>987726</v>
      </c>
      <c r="M16" s="68">
        <v>6910323</v>
      </c>
      <c r="N16" s="74">
        <v>3</v>
      </c>
      <c r="O16" s="76">
        <v>2307033</v>
      </c>
      <c r="P16" s="69" t="s">
        <v>29</v>
      </c>
    </row>
    <row r="17" spans="1:16" ht="20.100000000000001" customHeight="1">
      <c r="A17" s="61" t="s">
        <v>30</v>
      </c>
      <c r="B17" s="63">
        <v>3811390</v>
      </c>
      <c r="C17" s="65">
        <v>3244178</v>
      </c>
      <c r="D17" s="67">
        <v>448169</v>
      </c>
      <c r="E17" s="67">
        <v>1184617</v>
      </c>
      <c r="F17" s="67">
        <v>533742</v>
      </c>
      <c r="G17" s="67">
        <v>588423</v>
      </c>
      <c r="H17" s="67">
        <v>338878</v>
      </c>
      <c r="I17" s="71">
        <v>60074</v>
      </c>
      <c r="J17" s="77">
        <v>0</v>
      </c>
      <c r="K17" s="77">
        <v>0</v>
      </c>
      <c r="L17" s="71">
        <v>90274</v>
      </c>
      <c r="M17" s="67">
        <v>387706</v>
      </c>
      <c r="N17" s="79">
        <v>0</v>
      </c>
      <c r="O17" s="75">
        <v>179505</v>
      </c>
      <c r="P17" s="61" t="s">
        <v>30</v>
      </c>
    </row>
    <row r="18" spans="1:16" ht="20.100000000000001" customHeight="1">
      <c r="A18" s="61" t="s">
        <v>31</v>
      </c>
      <c r="B18" s="63">
        <v>3468283</v>
      </c>
      <c r="C18" s="65">
        <v>2723169</v>
      </c>
      <c r="D18" s="67">
        <v>700908</v>
      </c>
      <c r="E18" s="67">
        <v>557047</v>
      </c>
      <c r="F18" s="67">
        <v>532327</v>
      </c>
      <c r="G18" s="67">
        <v>736405</v>
      </c>
      <c r="H18" s="67">
        <v>127343</v>
      </c>
      <c r="I18" s="71">
        <v>43057</v>
      </c>
      <c r="J18" s="71">
        <v>943</v>
      </c>
      <c r="K18" s="77">
        <v>0</v>
      </c>
      <c r="L18" s="71">
        <v>25139</v>
      </c>
      <c r="M18" s="67">
        <v>343640</v>
      </c>
      <c r="N18" s="79">
        <v>0</v>
      </c>
      <c r="O18" s="75">
        <v>401473</v>
      </c>
      <c r="P18" s="61" t="s">
        <v>31</v>
      </c>
    </row>
    <row r="19" spans="1:16" ht="20.100000000000001" customHeight="1">
      <c r="A19" s="61" t="s">
        <v>32</v>
      </c>
      <c r="B19" s="63">
        <v>3580978</v>
      </c>
      <c r="C19" s="65">
        <v>4157915</v>
      </c>
      <c r="D19" s="67">
        <v>337919</v>
      </c>
      <c r="E19" s="67">
        <v>455902</v>
      </c>
      <c r="F19" s="67">
        <v>841999</v>
      </c>
      <c r="G19" s="67">
        <v>2123119</v>
      </c>
      <c r="H19" s="67">
        <v>96385</v>
      </c>
      <c r="I19" s="71">
        <v>15010</v>
      </c>
      <c r="J19" s="71">
        <v>273241</v>
      </c>
      <c r="K19" s="77">
        <v>0</v>
      </c>
      <c r="L19" s="71">
        <v>14340</v>
      </c>
      <c r="M19" s="67">
        <v>663603</v>
      </c>
      <c r="N19" s="79">
        <v>0</v>
      </c>
      <c r="O19" s="75">
        <v>-1240540</v>
      </c>
      <c r="P19" s="61" t="s">
        <v>32</v>
      </c>
    </row>
    <row r="20" spans="1:16" ht="20.100000000000001" customHeight="1">
      <c r="A20" s="61" t="s">
        <v>33</v>
      </c>
      <c r="B20" s="63">
        <v>7070999</v>
      </c>
      <c r="C20" s="65">
        <v>5028430</v>
      </c>
      <c r="D20" s="67">
        <v>693424</v>
      </c>
      <c r="E20" s="67">
        <v>908548</v>
      </c>
      <c r="F20" s="67">
        <v>1582555</v>
      </c>
      <c r="G20" s="67">
        <v>1549485</v>
      </c>
      <c r="H20" s="67">
        <v>117134</v>
      </c>
      <c r="I20" s="71">
        <v>43632</v>
      </c>
      <c r="J20" s="71">
        <v>93259</v>
      </c>
      <c r="K20" s="71">
        <v>15</v>
      </c>
      <c r="L20" s="71">
        <v>40377</v>
      </c>
      <c r="M20" s="67">
        <v>668981</v>
      </c>
      <c r="N20" s="79">
        <v>0</v>
      </c>
      <c r="O20" s="75">
        <v>1373587</v>
      </c>
      <c r="P20" s="61" t="s">
        <v>33</v>
      </c>
    </row>
    <row r="21" spans="1:16" ht="20.100000000000001" customHeight="1">
      <c r="A21" s="61" t="s">
        <v>34</v>
      </c>
      <c r="B21" s="63">
        <v>4163592</v>
      </c>
      <c r="C21" s="65">
        <v>3321959</v>
      </c>
      <c r="D21" s="67">
        <v>615149</v>
      </c>
      <c r="E21" s="67">
        <v>181579</v>
      </c>
      <c r="F21" s="67">
        <v>1535820</v>
      </c>
      <c r="G21" s="67">
        <v>677618</v>
      </c>
      <c r="H21" s="67">
        <v>153902</v>
      </c>
      <c r="I21" s="71">
        <v>1311</v>
      </c>
      <c r="J21" s="71">
        <v>14443</v>
      </c>
      <c r="K21" s="71">
        <v>2919</v>
      </c>
      <c r="L21" s="71">
        <v>139217</v>
      </c>
      <c r="M21" s="67">
        <v>354137</v>
      </c>
      <c r="N21" s="79">
        <v>0</v>
      </c>
      <c r="O21" s="75">
        <v>487496</v>
      </c>
      <c r="P21" s="61" t="s">
        <v>34</v>
      </c>
    </row>
    <row r="22" spans="1:16" ht="20.100000000000001" customHeight="1">
      <c r="A22" s="61" t="s">
        <v>35</v>
      </c>
      <c r="B22" s="63">
        <v>4488155</v>
      </c>
      <c r="C22" s="65">
        <v>3186368</v>
      </c>
      <c r="D22" s="67">
        <v>526416</v>
      </c>
      <c r="E22" s="67">
        <v>348099</v>
      </c>
      <c r="F22" s="67">
        <v>883112</v>
      </c>
      <c r="G22" s="67">
        <v>891957</v>
      </c>
      <c r="H22" s="67">
        <v>127432</v>
      </c>
      <c r="I22" s="71">
        <v>2288</v>
      </c>
      <c r="J22" s="71">
        <v>153782</v>
      </c>
      <c r="K22" s="71">
        <v>5478</v>
      </c>
      <c r="L22" s="71">
        <v>247803</v>
      </c>
      <c r="M22" s="67">
        <v>818763</v>
      </c>
      <c r="N22" s="79">
        <v>0</v>
      </c>
      <c r="O22" s="75">
        <v>483024</v>
      </c>
      <c r="P22" s="61" t="s">
        <v>35</v>
      </c>
    </row>
    <row r="23" spans="1:16" ht="20.100000000000001" customHeight="1">
      <c r="A23" s="61" t="s">
        <v>36</v>
      </c>
      <c r="B23" s="63">
        <v>4559474</v>
      </c>
      <c r="C23" s="65">
        <v>4847305</v>
      </c>
      <c r="D23" s="67">
        <v>644187</v>
      </c>
      <c r="E23" s="67">
        <v>726065</v>
      </c>
      <c r="F23" s="67">
        <v>2221268</v>
      </c>
      <c r="G23" s="67">
        <v>1032918</v>
      </c>
      <c r="H23" s="67">
        <v>62542</v>
      </c>
      <c r="I23" s="71">
        <v>40608</v>
      </c>
      <c r="J23" s="71">
        <v>8179</v>
      </c>
      <c r="K23" s="71">
        <v>20363</v>
      </c>
      <c r="L23" s="71">
        <v>91176</v>
      </c>
      <c r="M23" s="67">
        <v>690648</v>
      </c>
      <c r="N23" s="79">
        <v>0</v>
      </c>
      <c r="O23" s="75">
        <v>-978478</v>
      </c>
      <c r="P23" s="61" t="s">
        <v>36</v>
      </c>
    </row>
    <row r="24" spans="1:16" ht="20.100000000000001" customHeight="1">
      <c r="A24" s="61" t="s">
        <v>37</v>
      </c>
      <c r="B24" s="63">
        <v>5634409</v>
      </c>
      <c r="C24" s="65">
        <v>4414089</v>
      </c>
      <c r="D24" s="67">
        <v>863976</v>
      </c>
      <c r="E24" s="67">
        <v>667313</v>
      </c>
      <c r="F24" s="67">
        <v>1346794</v>
      </c>
      <c r="G24" s="67">
        <v>1226593</v>
      </c>
      <c r="H24" s="67">
        <v>182580</v>
      </c>
      <c r="I24" s="71">
        <v>49848</v>
      </c>
      <c r="J24" s="71">
        <v>11525</v>
      </c>
      <c r="K24" s="71">
        <v>6063</v>
      </c>
      <c r="L24" s="71">
        <v>59398</v>
      </c>
      <c r="M24" s="67">
        <v>1045654</v>
      </c>
      <c r="N24" s="79">
        <v>0</v>
      </c>
      <c r="O24" s="75">
        <v>174666</v>
      </c>
      <c r="P24" s="61" t="s">
        <v>37</v>
      </c>
    </row>
    <row r="25" spans="1:16" ht="20.100000000000001" customHeight="1">
      <c r="A25" s="61" t="s">
        <v>38</v>
      </c>
      <c r="B25" s="63">
        <v>2799942</v>
      </c>
      <c r="C25" s="65">
        <v>2288950</v>
      </c>
      <c r="D25" s="67">
        <v>680129</v>
      </c>
      <c r="E25" s="67">
        <v>196721</v>
      </c>
      <c r="F25" s="67">
        <v>741981</v>
      </c>
      <c r="G25" s="67">
        <v>442387</v>
      </c>
      <c r="H25" s="67">
        <v>137885</v>
      </c>
      <c r="I25" s="71">
        <v>10370</v>
      </c>
      <c r="J25" s="71">
        <v>3970</v>
      </c>
      <c r="K25" s="77">
        <v>0</v>
      </c>
      <c r="L25" s="71">
        <v>75507</v>
      </c>
      <c r="M25" s="67">
        <v>403765</v>
      </c>
      <c r="N25" s="79">
        <v>0</v>
      </c>
      <c r="O25" s="75">
        <v>107227</v>
      </c>
      <c r="P25" s="61" t="s">
        <v>38</v>
      </c>
    </row>
    <row r="26" spans="1:16" ht="20.100000000000001" customHeight="1">
      <c r="A26" s="61" t="s">
        <v>39</v>
      </c>
      <c r="B26" s="63">
        <v>4765818</v>
      </c>
      <c r="C26" s="65">
        <v>3055330</v>
      </c>
      <c r="D26" s="67">
        <v>713752</v>
      </c>
      <c r="E26" s="67">
        <v>638937</v>
      </c>
      <c r="F26" s="67">
        <v>974406</v>
      </c>
      <c r="G26" s="67">
        <v>580126</v>
      </c>
      <c r="H26" s="67">
        <v>66898</v>
      </c>
      <c r="I26" s="71">
        <v>5486</v>
      </c>
      <c r="J26" s="71">
        <v>4563</v>
      </c>
      <c r="K26" s="77">
        <v>0</v>
      </c>
      <c r="L26" s="71">
        <v>71162</v>
      </c>
      <c r="M26" s="67">
        <v>536139</v>
      </c>
      <c r="N26" s="79">
        <v>0</v>
      </c>
      <c r="O26" s="75">
        <v>1174349</v>
      </c>
      <c r="P26" s="61" t="s">
        <v>39</v>
      </c>
    </row>
    <row r="27" spans="1:16" ht="20.100000000000001" customHeight="1">
      <c r="A27" s="61" t="s">
        <v>40</v>
      </c>
      <c r="B27" s="63">
        <v>1728676</v>
      </c>
      <c r="C27" s="65">
        <v>1531068</v>
      </c>
      <c r="D27" s="67">
        <v>487556</v>
      </c>
      <c r="E27" s="67">
        <v>223971</v>
      </c>
      <c r="F27" s="67">
        <v>362291</v>
      </c>
      <c r="G27" s="67">
        <v>278135</v>
      </c>
      <c r="H27" s="67">
        <v>137365</v>
      </c>
      <c r="I27" s="71">
        <v>13384</v>
      </c>
      <c r="J27" s="71">
        <v>6202</v>
      </c>
      <c r="K27" s="71">
        <v>57704</v>
      </c>
      <c r="L27" s="71">
        <v>-35540</v>
      </c>
      <c r="M27" s="67">
        <v>226821</v>
      </c>
      <c r="N27" s="79">
        <v>0</v>
      </c>
      <c r="O27" s="75">
        <v>-29213</v>
      </c>
      <c r="P27" s="61" t="s">
        <v>40</v>
      </c>
    </row>
    <row r="28" spans="1:16" ht="20.100000000000001" customHeight="1">
      <c r="A28" s="61" t="s">
        <v>41</v>
      </c>
      <c r="B28" s="63">
        <v>2349026</v>
      </c>
      <c r="C28" s="65">
        <v>2031421</v>
      </c>
      <c r="D28" s="67">
        <v>506070</v>
      </c>
      <c r="E28" s="67">
        <v>355149</v>
      </c>
      <c r="F28" s="67">
        <v>377504</v>
      </c>
      <c r="G28" s="67">
        <v>358128</v>
      </c>
      <c r="H28" s="67">
        <v>205643</v>
      </c>
      <c r="I28" s="71">
        <v>76038</v>
      </c>
      <c r="J28" s="71">
        <v>3237</v>
      </c>
      <c r="K28" s="77">
        <v>0</v>
      </c>
      <c r="L28" s="71">
        <v>149651</v>
      </c>
      <c r="M28" s="67">
        <v>302125</v>
      </c>
      <c r="N28" s="79">
        <v>0</v>
      </c>
      <c r="O28" s="75">
        <v>15480</v>
      </c>
      <c r="P28" s="61" t="s">
        <v>41</v>
      </c>
    </row>
    <row r="29" spans="1:16" ht="20.100000000000001" customHeight="1">
      <c r="A29" s="61" t="s">
        <v>42</v>
      </c>
      <c r="B29" s="63">
        <v>2554233</v>
      </c>
      <c r="C29" s="65">
        <v>2194340</v>
      </c>
      <c r="D29" s="67">
        <v>609892</v>
      </c>
      <c r="E29" s="67">
        <v>147205</v>
      </c>
      <c r="F29" s="67">
        <v>474590</v>
      </c>
      <c r="G29" s="67">
        <v>543721</v>
      </c>
      <c r="H29" s="67">
        <v>321733</v>
      </c>
      <c r="I29" s="71">
        <v>73382</v>
      </c>
      <c r="J29" s="71">
        <v>11954</v>
      </c>
      <c r="K29" s="77">
        <v>0</v>
      </c>
      <c r="L29" s="71">
        <v>11863</v>
      </c>
      <c r="M29" s="67">
        <v>201436</v>
      </c>
      <c r="N29" s="79">
        <v>0</v>
      </c>
      <c r="O29" s="75">
        <v>158457</v>
      </c>
      <c r="P29" s="61" t="s">
        <v>42</v>
      </c>
    </row>
    <row r="30" spans="1:16" ht="20.100000000000001" customHeight="1">
      <c r="A30" s="61" t="s">
        <v>43</v>
      </c>
      <c r="B30" s="63">
        <v>1531517</v>
      </c>
      <c r="C30" s="65">
        <v>1264609</v>
      </c>
      <c r="D30" s="67">
        <v>295417</v>
      </c>
      <c r="E30" s="67">
        <v>180525</v>
      </c>
      <c r="F30" s="67">
        <v>298496</v>
      </c>
      <c r="G30" s="67">
        <v>357299</v>
      </c>
      <c r="H30" s="67">
        <v>121942</v>
      </c>
      <c r="I30" s="71">
        <v>841</v>
      </c>
      <c r="J30" s="71">
        <v>2730</v>
      </c>
      <c r="K30" s="77">
        <v>0</v>
      </c>
      <c r="L30" s="71">
        <v>7359</v>
      </c>
      <c r="M30" s="67">
        <v>266905</v>
      </c>
      <c r="N30" s="73">
        <v>3</v>
      </c>
      <c r="O30" s="81">
        <v>0</v>
      </c>
      <c r="P30" s="61" t="s">
        <v>43</v>
      </c>
    </row>
    <row r="31" spans="1:16" ht="3" customHeight="1" thickBot="1">
      <c r="A31" s="16"/>
      <c r="B31" s="19"/>
      <c r="C31" s="10"/>
      <c r="D31" s="10"/>
      <c r="E31" s="10"/>
      <c r="F31" s="10"/>
      <c r="G31" s="10"/>
      <c r="H31" s="18"/>
      <c r="I31" s="16"/>
      <c r="J31" s="14"/>
      <c r="K31" s="14"/>
      <c r="L31" s="14"/>
      <c r="M31" s="23"/>
      <c r="N31" s="21"/>
      <c r="O31" s="12"/>
      <c r="P31" s="8"/>
    </row>
    <row r="32" spans="1:16" s="1" customFormat="1" ht="64.900000000000006" customHeight="1">
      <c r="A32" s="42" t="str">
        <f>SUBSTITUTE(A36&amp;C36,CHAR(10),CHAR(10)&amp;"　　　　　  ")&amp;CHAR(10)&amp;SUBSTITUTE(A37&amp;B37,CHAR(10),CHAR(10)&amp;"　　　")</f>
        <v>Explanation：Since January 2011, the details of the content of this table have been revised to be in accord with the redefinition of the 
　　　　　  status of special municipalities. Please refer to the Introductory Notes for more detailed information.
Note：1.Figures of the budget of last year adjustment are excluded.
　　　2.※Please refer to introductory notes 4.
　　　3.The figures of Fuchien Province have been included since 2017.</v>
      </c>
      <c r="B32" s="43"/>
      <c r="C32" s="43"/>
      <c r="D32" s="43"/>
      <c r="E32" s="43"/>
      <c r="F32" s="43"/>
      <c r="G32" s="43"/>
      <c r="H32" s="43"/>
      <c r="I32" s="30" t="str">
        <f>SUBSTITUTE(I36&amp;J36,CHAR(10),CHAR(10)&amp;"　　　")</f>
        <v/>
      </c>
      <c r="J32" s="31"/>
      <c r="K32" s="31"/>
      <c r="L32" s="31"/>
      <c r="M32" s="31"/>
      <c r="N32" s="31"/>
      <c r="O32" s="31"/>
      <c r="P32" s="31"/>
    </row>
    <row r="33" spans="1:16" s="4" customFormat="1" ht="11.25" customHeight="1">
      <c r="A33" s="41"/>
      <c r="B33" s="41"/>
      <c r="C33" s="41"/>
      <c r="D33" s="41"/>
      <c r="E33" s="41"/>
      <c r="F33" s="41"/>
      <c r="G33" s="41"/>
      <c r="H33" s="41"/>
      <c r="I33" s="47"/>
      <c r="J33" s="47"/>
      <c r="K33" s="47"/>
      <c r="L33" s="47"/>
      <c r="M33" s="47"/>
      <c r="N33" s="47"/>
      <c r="O33" s="47"/>
      <c r="P33" s="47"/>
    </row>
    <row r="34" spans="1:16" s="4" customFormat="1" ht="12" customHeight="1">
      <c r="A34" s="3"/>
      <c r="B34" s="3"/>
      <c r="C34" s="3"/>
      <c r="D34" s="3"/>
      <c r="E34" s="3"/>
      <c r="F34" s="3"/>
      <c r="G34" s="3"/>
      <c r="H34" s="3"/>
      <c r="I34" s="3"/>
      <c r="J34" s="3"/>
      <c r="K34" s="3"/>
      <c r="L34" s="3"/>
      <c r="M34" s="3"/>
      <c r="N34" s="3"/>
      <c r="O34" s="3"/>
      <c r="P34" s="3"/>
    </row>
    <row r="35" spans="1:16" s="4" customFormat="1" ht="12" hidden="1" customHeight="1">
      <c r="A35" s="3"/>
      <c r="B35" s="3"/>
      <c r="C35" s="3"/>
      <c r="D35" s="3"/>
      <c r="E35" s="3"/>
      <c r="F35" s="3"/>
      <c r="G35" s="3"/>
      <c r="H35" s="3"/>
      <c r="I35" s="3"/>
      <c r="J35" s="3"/>
      <c r="K35" s="3"/>
      <c r="L35" s="3"/>
      <c r="M35" s="3"/>
      <c r="N35" s="3"/>
      <c r="O35" s="3"/>
      <c r="P35" s="3"/>
    </row>
    <row r="36" spans="1:16" ht="138" hidden="1">
      <c r="A36" s="59" t="s">
        <v>44</v>
      </c>
      <c r="C36" s="60" t="s">
        <v>19</v>
      </c>
    </row>
    <row r="37" spans="1:16" ht="117" hidden="1">
      <c r="A37" s="59" t="s">
        <v>20</v>
      </c>
      <c r="B37" s="60" t="s">
        <v>21</v>
      </c>
    </row>
    <row r="38" spans="1:16" hidden="1"/>
    <row r="39" spans="1:16" ht="15" customHeight="1"/>
  </sheetData>
  <mergeCells count="26">
    <mergeCell ref="H5:H6"/>
    <mergeCell ref="B4:B6"/>
    <mergeCell ref="C5:C6"/>
    <mergeCell ref="D5:D6"/>
    <mergeCell ref="E5:E6"/>
    <mergeCell ref="F5:F6"/>
    <mergeCell ref="A33:H33"/>
    <mergeCell ref="A32:H32"/>
    <mergeCell ref="A4:A6"/>
    <mergeCell ref="I33:P33"/>
    <mergeCell ref="M4:M6"/>
    <mergeCell ref="N4:N6"/>
    <mergeCell ref="O4:O6"/>
    <mergeCell ref="K5:K6"/>
    <mergeCell ref="L5:L6"/>
    <mergeCell ref="I4:L4"/>
    <mergeCell ref="I1:P1"/>
    <mergeCell ref="A1:H1"/>
    <mergeCell ref="I32:P32"/>
    <mergeCell ref="P4:P6"/>
    <mergeCell ref="C4:H4"/>
    <mergeCell ref="A2:H2"/>
    <mergeCell ref="I2:P2"/>
    <mergeCell ref="J5:J6"/>
    <mergeCell ref="G5:G6"/>
    <mergeCell ref="I5:I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sqref="A1:H1"/>
    </sheetView>
  </sheetViews>
  <sheetFormatPr defaultRowHeight="16.5"/>
  <cols>
    <col min="1" max="1" width="19.125" style="2" customWidth="1"/>
    <col min="2" max="3" width="11.125" customWidth="1"/>
    <col min="4" max="7" width="10.125" customWidth="1"/>
    <col min="8" max="8" width="10.375" customWidth="1"/>
    <col min="9" max="9" width="10.375" style="2" customWidth="1"/>
    <col min="10" max="15" width="10.375" customWidth="1"/>
    <col min="16" max="16" width="19.125" customWidth="1"/>
  </cols>
  <sheetData>
    <row r="1" spans="1:16" s="25" customFormat="1" ht="35.1" customHeight="1">
      <c r="A1" s="84" t="s">
        <v>57</v>
      </c>
      <c r="B1" s="29"/>
      <c r="C1" s="29"/>
      <c r="D1" s="29"/>
      <c r="E1" s="29"/>
      <c r="F1" s="29"/>
      <c r="G1" s="29"/>
      <c r="H1" s="29"/>
      <c r="I1" s="84" t="s">
        <v>57</v>
      </c>
      <c r="J1" s="29"/>
      <c r="K1" s="29"/>
      <c r="L1" s="29"/>
      <c r="M1" s="29"/>
      <c r="N1" s="29"/>
      <c r="O1" s="29"/>
      <c r="P1" s="29"/>
    </row>
    <row r="2" spans="1:16" s="2" customFormat="1" ht="15" customHeight="1">
      <c r="A2" s="38" t="s">
        <v>46</v>
      </c>
      <c r="B2" s="38"/>
      <c r="C2" s="38"/>
      <c r="D2" s="38"/>
      <c r="E2" s="38"/>
      <c r="F2" s="38"/>
      <c r="G2" s="38"/>
      <c r="H2" s="38"/>
      <c r="I2" s="38" t="s">
        <v>46</v>
      </c>
      <c r="J2" s="38"/>
      <c r="K2" s="38"/>
      <c r="L2" s="38"/>
      <c r="M2" s="38"/>
      <c r="N2" s="38"/>
      <c r="O2" s="38"/>
      <c r="P2" s="38"/>
    </row>
    <row r="3" spans="1:16" s="27" customFormat="1" ht="15" customHeight="1" thickBot="1">
      <c r="A3" s="1"/>
      <c r="C3" s="26"/>
      <c r="D3" s="26"/>
      <c r="E3" s="26"/>
      <c r="F3" s="26"/>
      <c r="G3" s="26"/>
      <c r="H3" s="28" t="s">
        <v>1</v>
      </c>
      <c r="O3" s="26"/>
      <c r="P3" s="24" t="s">
        <v>1</v>
      </c>
    </row>
    <row r="4" spans="1:16" ht="15" customHeight="1">
      <c r="A4" s="44" t="s">
        <v>3</v>
      </c>
      <c r="B4" s="56" t="s">
        <v>0</v>
      </c>
      <c r="C4" s="35" t="s">
        <v>14</v>
      </c>
      <c r="D4" s="36"/>
      <c r="E4" s="36"/>
      <c r="F4" s="36"/>
      <c r="G4" s="37"/>
      <c r="H4" s="37"/>
      <c r="I4" s="36" t="s">
        <v>14</v>
      </c>
      <c r="J4" s="36"/>
      <c r="K4" s="36"/>
      <c r="L4" s="53"/>
      <c r="M4" s="48" t="s">
        <v>13</v>
      </c>
      <c r="N4" s="48" t="s">
        <v>4</v>
      </c>
      <c r="O4" s="50" t="s">
        <v>17</v>
      </c>
      <c r="P4" s="32" t="s">
        <v>3</v>
      </c>
    </row>
    <row r="5" spans="1:16" ht="30" customHeight="1">
      <c r="A5" s="45"/>
      <c r="B5" s="57"/>
      <c r="C5" s="39" t="s">
        <v>5</v>
      </c>
      <c r="D5" s="39" t="s">
        <v>7</v>
      </c>
      <c r="E5" s="39" t="s">
        <v>8</v>
      </c>
      <c r="F5" s="39" t="s">
        <v>6</v>
      </c>
      <c r="G5" s="39" t="s">
        <v>9</v>
      </c>
      <c r="H5" s="39" t="s">
        <v>10</v>
      </c>
      <c r="I5" s="54" t="s">
        <v>12</v>
      </c>
      <c r="J5" s="39" t="s">
        <v>18</v>
      </c>
      <c r="K5" s="39" t="s">
        <v>15</v>
      </c>
      <c r="L5" s="39" t="s">
        <v>11</v>
      </c>
      <c r="M5" s="49"/>
      <c r="N5" s="49"/>
      <c r="O5" s="51"/>
      <c r="P5" s="33"/>
    </row>
    <row r="6" spans="1:16" ht="35.1" customHeight="1" thickBot="1">
      <c r="A6" s="46"/>
      <c r="B6" s="58"/>
      <c r="C6" s="40"/>
      <c r="D6" s="40"/>
      <c r="E6" s="40"/>
      <c r="F6" s="40"/>
      <c r="G6" s="40"/>
      <c r="H6" s="40"/>
      <c r="I6" s="55"/>
      <c r="J6" s="40"/>
      <c r="K6" s="40"/>
      <c r="L6" s="40"/>
      <c r="M6" s="40"/>
      <c r="N6" s="40"/>
      <c r="O6" s="52"/>
      <c r="P6" s="34"/>
    </row>
    <row r="7" spans="1:16" ht="3" customHeight="1">
      <c r="A7" s="17"/>
      <c r="B7" s="5"/>
      <c r="C7" s="6"/>
      <c r="D7" s="6"/>
      <c r="E7" s="6"/>
      <c r="F7" s="7"/>
      <c r="G7" s="7"/>
      <c r="H7" s="7"/>
      <c r="I7" s="15"/>
      <c r="J7" s="13"/>
      <c r="K7" s="13"/>
      <c r="L7" s="13"/>
      <c r="M7" s="22"/>
      <c r="N7" s="20"/>
      <c r="O7" s="11"/>
      <c r="P7" s="9"/>
    </row>
    <row r="8" spans="1:16" ht="39.950000000000003" customHeight="1">
      <c r="A8" s="69" t="s">
        <v>56</v>
      </c>
      <c r="B8" s="83">
        <v>10872099</v>
      </c>
      <c r="C8" s="68">
        <v>10436154</v>
      </c>
      <c r="D8" s="68">
        <v>2009115</v>
      </c>
      <c r="E8" s="68">
        <v>884028</v>
      </c>
      <c r="F8" s="68">
        <v>4905232</v>
      </c>
      <c r="G8" s="68">
        <v>767091</v>
      </c>
      <c r="H8" s="68">
        <v>1603730</v>
      </c>
      <c r="I8" s="72">
        <v>66254</v>
      </c>
      <c r="J8" s="72">
        <v>901</v>
      </c>
      <c r="K8" s="72">
        <v>2572</v>
      </c>
      <c r="L8" s="72">
        <v>197231</v>
      </c>
      <c r="M8" s="68">
        <v>1942443</v>
      </c>
      <c r="N8" s="80">
        <v>0</v>
      </c>
      <c r="O8" s="76">
        <v>-1506497</v>
      </c>
      <c r="P8" s="69" t="s">
        <v>56</v>
      </c>
    </row>
    <row r="9" spans="1:16" ht="21.95" customHeight="1">
      <c r="A9" s="61" t="s">
        <v>30</v>
      </c>
      <c r="B9" s="82">
        <v>836278</v>
      </c>
      <c r="C9" s="67">
        <v>797774</v>
      </c>
      <c r="D9" s="67">
        <v>139349</v>
      </c>
      <c r="E9" s="67">
        <v>50157</v>
      </c>
      <c r="F9" s="67">
        <v>396163</v>
      </c>
      <c r="G9" s="67">
        <v>60252</v>
      </c>
      <c r="H9" s="67">
        <v>128025</v>
      </c>
      <c r="I9" s="71">
        <v>2594</v>
      </c>
      <c r="J9" s="77">
        <v>0</v>
      </c>
      <c r="K9" s="77">
        <v>0</v>
      </c>
      <c r="L9" s="71">
        <v>21233</v>
      </c>
      <c r="M9" s="67">
        <v>101863</v>
      </c>
      <c r="N9" s="79">
        <v>0</v>
      </c>
      <c r="O9" s="75">
        <v>-63360</v>
      </c>
      <c r="P9" s="61" t="s">
        <v>30</v>
      </c>
    </row>
    <row r="10" spans="1:16" ht="21.95" customHeight="1">
      <c r="A10" s="61" t="s">
        <v>31</v>
      </c>
      <c r="B10" s="82">
        <v>1267042</v>
      </c>
      <c r="C10" s="67">
        <v>837396</v>
      </c>
      <c r="D10" s="67">
        <v>133092</v>
      </c>
      <c r="E10" s="67">
        <v>83920</v>
      </c>
      <c r="F10" s="67">
        <v>379155</v>
      </c>
      <c r="G10" s="67">
        <v>103724</v>
      </c>
      <c r="H10" s="67">
        <v>124977</v>
      </c>
      <c r="I10" s="71">
        <v>2975</v>
      </c>
      <c r="J10" s="77">
        <v>0</v>
      </c>
      <c r="K10" s="77">
        <v>0</v>
      </c>
      <c r="L10" s="71">
        <v>9554</v>
      </c>
      <c r="M10" s="67">
        <v>412826</v>
      </c>
      <c r="N10" s="79">
        <v>0</v>
      </c>
      <c r="O10" s="75">
        <v>16819</v>
      </c>
      <c r="P10" s="61" t="s">
        <v>31</v>
      </c>
    </row>
    <row r="11" spans="1:16" ht="21.95" customHeight="1">
      <c r="A11" s="61" t="s">
        <v>32</v>
      </c>
      <c r="B11" s="82">
        <v>901951</v>
      </c>
      <c r="C11" s="67">
        <v>1064688</v>
      </c>
      <c r="D11" s="67">
        <v>162818</v>
      </c>
      <c r="E11" s="67">
        <v>113213</v>
      </c>
      <c r="F11" s="67">
        <v>326195</v>
      </c>
      <c r="G11" s="67">
        <v>227864</v>
      </c>
      <c r="H11" s="67">
        <v>213871</v>
      </c>
      <c r="I11" s="71">
        <v>8915</v>
      </c>
      <c r="J11" s="77">
        <v>0</v>
      </c>
      <c r="K11" s="77">
        <v>0</v>
      </c>
      <c r="L11" s="71">
        <v>11810</v>
      </c>
      <c r="M11" s="67">
        <v>201914</v>
      </c>
      <c r="N11" s="79">
        <v>0</v>
      </c>
      <c r="O11" s="75">
        <v>-364651</v>
      </c>
      <c r="P11" s="61" t="s">
        <v>32</v>
      </c>
    </row>
    <row r="12" spans="1:16" ht="21.95" customHeight="1">
      <c r="A12" s="61" t="s">
        <v>33</v>
      </c>
      <c r="B12" s="82">
        <v>1146612</v>
      </c>
      <c r="C12" s="67">
        <v>967555</v>
      </c>
      <c r="D12" s="67">
        <v>259658</v>
      </c>
      <c r="E12" s="67">
        <v>108316</v>
      </c>
      <c r="F12" s="67">
        <v>300191</v>
      </c>
      <c r="G12" s="67">
        <v>50551</v>
      </c>
      <c r="H12" s="67">
        <v>233240</v>
      </c>
      <c r="I12" s="71">
        <v>4570</v>
      </c>
      <c r="J12" s="77">
        <v>0</v>
      </c>
      <c r="K12" s="77">
        <v>0</v>
      </c>
      <c r="L12" s="71">
        <v>11029</v>
      </c>
      <c r="M12" s="67">
        <v>133335</v>
      </c>
      <c r="N12" s="79">
        <v>0</v>
      </c>
      <c r="O12" s="75">
        <v>45722</v>
      </c>
      <c r="P12" s="61" t="s">
        <v>33</v>
      </c>
    </row>
    <row r="13" spans="1:16" ht="21.95" customHeight="1">
      <c r="A13" s="61" t="s">
        <v>34</v>
      </c>
      <c r="B13" s="82">
        <v>757528</v>
      </c>
      <c r="C13" s="67">
        <v>1420995</v>
      </c>
      <c r="D13" s="67">
        <v>122379</v>
      </c>
      <c r="E13" s="67">
        <v>56571</v>
      </c>
      <c r="F13" s="67">
        <v>1061747</v>
      </c>
      <c r="G13" s="67">
        <v>39090</v>
      </c>
      <c r="H13" s="67">
        <v>121056</v>
      </c>
      <c r="I13" s="71">
        <v>10888</v>
      </c>
      <c r="J13" s="77">
        <v>0</v>
      </c>
      <c r="K13" s="77">
        <v>0</v>
      </c>
      <c r="L13" s="71">
        <v>9264</v>
      </c>
      <c r="M13" s="67">
        <v>153796</v>
      </c>
      <c r="N13" s="79">
        <v>0</v>
      </c>
      <c r="O13" s="75">
        <v>-817263</v>
      </c>
      <c r="P13" s="61" t="s">
        <v>34</v>
      </c>
    </row>
    <row r="14" spans="1:16" ht="21.95" customHeight="1">
      <c r="A14" s="61" t="s">
        <v>35</v>
      </c>
      <c r="B14" s="82">
        <v>1298369</v>
      </c>
      <c r="C14" s="67">
        <v>1060287</v>
      </c>
      <c r="D14" s="67">
        <v>469527</v>
      </c>
      <c r="E14" s="67">
        <v>97011</v>
      </c>
      <c r="F14" s="67">
        <v>239092</v>
      </c>
      <c r="G14" s="67">
        <v>43468</v>
      </c>
      <c r="H14" s="67">
        <v>163287</v>
      </c>
      <c r="I14" s="71">
        <v>28023</v>
      </c>
      <c r="J14" s="77">
        <v>0</v>
      </c>
      <c r="K14" s="77">
        <v>0</v>
      </c>
      <c r="L14" s="71">
        <v>19879</v>
      </c>
      <c r="M14" s="67">
        <v>209069</v>
      </c>
      <c r="N14" s="79">
        <v>0</v>
      </c>
      <c r="O14" s="75">
        <v>29012</v>
      </c>
      <c r="P14" s="61" t="s">
        <v>35</v>
      </c>
    </row>
    <row r="15" spans="1:16" ht="21.95" customHeight="1">
      <c r="A15" s="61" t="s">
        <v>36</v>
      </c>
      <c r="B15" s="82">
        <v>948767</v>
      </c>
      <c r="C15" s="67">
        <v>902725</v>
      </c>
      <c r="D15" s="67">
        <v>120138</v>
      </c>
      <c r="E15" s="67">
        <v>40472</v>
      </c>
      <c r="F15" s="67">
        <v>458342</v>
      </c>
      <c r="G15" s="67">
        <v>100330</v>
      </c>
      <c r="H15" s="67">
        <v>156877</v>
      </c>
      <c r="I15" s="71">
        <v>8456</v>
      </c>
      <c r="J15" s="77">
        <v>0</v>
      </c>
      <c r="K15" s="71">
        <v>753</v>
      </c>
      <c r="L15" s="71">
        <v>17357</v>
      </c>
      <c r="M15" s="67">
        <v>90000</v>
      </c>
      <c r="N15" s="79">
        <v>0</v>
      </c>
      <c r="O15" s="75">
        <v>-43958</v>
      </c>
      <c r="P15" s="61" t="s">
        <v>36</v>
      </c>
    </row>
    <row r="16" spans="1:16" ht="21.95" customHeight="1">
      <c r="A16" s="61" t="s">
        <v>37</v>
      </c>
      <c r="B16" s="82">
        <v>1536325</v>
      </c>
      <c r="C16" s="67">
        <v>1117073</v>
      </c>
      <c r="D16" s="67">
        <v>196720</v>
      </c>
      <c r="E16" s="67">
        <v>175458</v>
      </c>
      <c r="F16" s="67">
        <v>448619</v>
      </c>
      <c r="G16" s="67">
        <v>70071</v>
      </c>
      <c r="H16" s="67">
        <v>180955</v>
      </c>
      <c r="I16" s="71">
        <v>11893</v>
      </c>
      <c r="J16" s="71">
        <v>901</v>
      </c>
      <c r="K16" s="77">
        <v>0</v>
      </c>
      <c r="L16" s="71">
        <v>32456</v>
      </c>
      <c r="M16" s="67">
        <v>344563</v>
      </c>
      <c r="N16" s="79">
        <v>0</v>
      </c>
      <c r="O16" s="75">
        <v>74689</v>
      </c>
      <c r="P16" s="61" t="s">
        <v>37</v>
      </c>
    </row>
    <row r="17" spans="1:16" ht="21.95" customHeight="1">
      <c r="A17" s="61" t="s">
        <v>38</v>
      </c>
      <c r="B17" s="82">
        <v>746014</v>
      </c>
      <c r="C17" s="67">
        <v>888604</v>
      </c>
      <c r="D17" s="67">
        <v>175821</v>
      </c>
      <c r="E17" s="67">
        <v>25708</v>
      </c>
      <c r="F17" s="67">
        <v>582970</v>
      </c>
      <c r="G17" s="67">
        <v>26291</v>
      </c>
      <c r="H17" s="67">
        <v>76479</v>
      </c>
      <c r="I17" s="71">
        <v>-20754</v>
      </c>
      <c r="J17" s="77">
        <v>0</v>
      </c>
      <c r="K17" s="71">
        <v>1819</v>
      </c>
      <c r="L17" s="71">
        <v>20270</v>
      </c>
      <c r="M17" s="67">
        <v>130109</v>
      </c>
      <c r="N17" s="79">
        <v>0</v>
      </c>
      <c r="O17" s="75">
        <v>-272698</v>
      </c>
      <c r="P17" s="61" t="s">
        <v>38</v>
      </c>
    </row>
    <row r="18" spans="1:16" ht="21.95" customHeight="1">
      <c r="A18" s="61" t="s">
        <v>39</v>
      </c>
      <c r="B18" s="82">
        <v>871631</v>
      </c>
      <c r="C18" s="67">
        <v>841550</v>
      </c>
      <c r="D18" s="67">
        <v>152698</v>
      </c>
      <c r="E18" s="67">
        <v>101967</v>
      </c>
      <c r="F18" s="67">
        <v>371846</v>
      </c>
      <c r="G18" s="67">
        <v>21537</v>
      </c>
      <c r="H18" s="67">
        <v>149358</v>
      </c>
      <c r="I18" s="71">
        <v>2814</v>
      </c>
      <c r="J18" s="77">
        <v>0</v>
      </c>
      <c r="K18" s="77">
        <v>0</v>
      </c>
      <c r="L18" s="71">
        <v>41330</v>
      </c>
      <c r="M18" s="67">
        <v>126533</v>
      </c>
      <c r="N18" s="79">
        <v>0</v>
      </c>
      <c r="O18" s="75">
        <v>-96452</v>
      </c>
      <c r="P18" s="61" t="s">
        <v>39</v>
      </c>
    </row>
    <row r="19" spans="1:16" ht="21.95" customHeight="1">
      <c r="A19" s="61" t="s">
        <v>40</v>
      </c>
      <c r="B19" s="82">
        <v>215845</v>
      </c>
      <c r="C19" s="67">
        <v>192416</v>
      </c>
      <c r="D19" s="67">
        <v>33319</v>
      </c>
      <c r="E19" s="67">
        <v>7260</v>
      </c>
      <c r="F19" s="67">
        <v>108366</v>
      </c>
      <c r="G19" s="67">
        <v>9928</v>
      </c>
      <c r="H19" s="67">
        <v>29856</v>
      </c>
      <c r="I19" s="71">
        <v>2759</v>
      </c>
      <c r="J19" s="77">
        <v>0</v>
      </c>
      <c r="K19" s="77">
        <v>0</v>
      </c>
      <c r="L19" s="71">
        <v>927</v>
      </c>
      <c r="M19" s="67">
        <v>1630</v>
      </c>
      <c r="N19" s="79">
        <v>0</v>
      </c>
      <c r="O19" s="75">
        <v>21799</v>
      </c>
      <c r="P19" s="61" t="s">
        <v>40</v>
      </c>
    </row>
    <row r="20" spans="1:16" ht="21.95" customHeight="1">
      <c r="A20" s="61" t="s">
        <v>48</v>
      </c>
      <c r="B20" s="82">
        <v>55631</v>
      </c>
      <c r="C20" s="67">
        <v>51692</v>
      </c>
      <c r="D20" s="67">
        <v>3907</v>
      </c>
      <c r="E20" s="67">
        <v>5356</v>
      </c>
      <c r="F20" s="67">
        <v>28579</v>
      </c>
      <c r="G20" s="67">
        <v>6060</v>
      </c>
      <c r="H20" s="67">
        <v>5170</v>
      </c>
      <c r="I20" s="71">
        <v>1898</v>
      </c>
      <c r="J20" s="77">
        <v>0</v>
      </c>
      <c r="K20" s="77">
        <v>0</v>
      </c>
      <c r="L20" s="71">
        <v>722</v>
      </c>
      <c r="M20" s="67">
        <v>6915</v>
      </c>
      <c r="N20" s="79">
        <v>0</v>
      </c>
      <c r="O20" s="75">
        <v>-2977</v>
      </c>
      <c r="P20" s="61" t="s">
        <v>48</v>
      </c>
    </row>
    <row r="21" spans="1:16" ht="21.95" customHeight="1">
      <c r="A21" s="61" t="s">
        <v>49</v>
      </c>
      <c r="B21" s="82">
        <v>92307</v>
      </c>
      <c r="C21" s="67">
        <v>80946</v>
      </c>
      <c r="D21" s="67">
        <v>19571</v>
      </c>
      <c r="E21" s="67">
        <v>7895</v>
      </c>
      <c r="F21" s="67">
        <v>39268</v>
      </c>
      <c r="G21" s="67">
        <v>5647</v>
      </c>
      <c r="H21" s="67">
        <v>8039</v>
      </c>
      <c r="I21" s="71">
        <v>430</v>
      </c>
      <c r="J21" s="77">
        <v>0</v>
      </c>
      <c r="K21" s="77">
        <v>0</v>
      </c>
      <c r="L21" s="71">
        <v>95</v>
      </c>
      <c r="M21" s="67">
        <v>3294</v>
      </c>
      <c r="N21" s="79">
        <v>0</v>
      </c>
      <c r="O21" s="75">
        <v>8067</v>
      </c>
      <c r="P21" s="61" t="s">
        <v>49</v>
      </c>
    </row>
    <row r="22" spans="1:16" ht="21.95" customHeight="1">
      <c r="A22" s="61" t="s">
        <v>50</v>
      </c>
      <c r="B22" s="82">
        <v>71375</v>
      </c>
      <c r="C22" s="67">
        <v>45010</v>
      </c>
      <c r="D22" s="67">
        <v>6814</v>
      </c>
      <c r="E22" s="67">
        <v>2625</v>
      </c>
      <c r="F22" s="67">
        <v>25287</v>
      </c>
      <c r="G22" s="67">
        <v>328</v>
      </c>
      <c r="H22" s="67">
        <v>8398</v>
      </c>
      <c r="I22" s="71">
        <v>485</v>
      </c>
      <c r="J22" s="77">
        <v>0</v>
      </c>
      <c r="K22" s="77">
        <v>0</v>
      </c>
      <c r="L22" s="71">
        <v>1072</v>
      </c>
      <c r="M22" s="67">
        <v>23590</v>
      </c>
      <c r="N22" s="79">
        <v>0</v>
      </c>
      <c r="O22" s="75">
        <v>2776</v>
      </c>
      <c r="P22" s="61" t="s">
        <v>50</v>
      </c>
    </row>
    <row r="23" spans="1:16" ht="21.95" customHeight="1">
      <c r="A23" s="61" t="s">
        <v>51</v>
      </c>
      <c r="B23" s="82">
        <v>126424</v>
      </c>
      <c r="C23" s="67">
        <v>167444</v>
      </c>
      <c r="D23" s="67">
        <v>13303</v>
      </c>
      <c r="E23" s="67">
        <v>8096</v>
      </c>
      <c r="F23" s="67">
        <v>139412</v>
      </c>
      <c r="G23" s="67">
        <v>1947</v>
      </c>
      <c r="H23" s="67">
        <v>4144</v>
      </c>
      <c r="I23" s="71">
        <v>309</v>
      </c>
      <c r="J23" s="77">
        <v>0</v>
      </c>
      <c r="K23" s="77">
        <v>0</v>
      </c>
      <c r="L23" s="71">
        <v>232</v>
      </c>
      <c r="M23" s="67">
        <v>3004</v>
      </c>
      <c r="N23" s="79">
        <v>0</v>
      </c>
      <c r="O23" s="75">
        <v>-44024</v>
      </c>
      <c r="P23" s="61" t="s">
        <v>51</v>
      </c>
    </row>
    <row r="24" spans="1:16" ht="30" customHeight="1">
      <c r="A24" s="69" t="s">
        <v>52</v>
      </c>
      <c r="B24" s="83">
        <v>2899664</v>
      </c>
      <c r="C24" s="68">
        <v>2458151</v>
      </c>
      <c r="D24" s="68">
        <v>299344</v>
      </c>
      <c r="E24" s="68">
        <v>689956</v>
      </c>
      <c r="F24" s="68">
        <v>928976</v>
      </c>
      <c r="G24" s="68">
        <v>311616</v>
      </c>
      <c r="H24" s="68">
        <v>165399</v>
      </c>
      <c r="I24" s="72">
        <v>44231</v>
      </c>
      <c r="J24" s="78">
        <v>0</v>
      </c>
      <c r="K24" s="72">
        <v>14600</v>
      </c>
      <c r="L24" s="72">
        <v>4029</v>
      </c>
      <c r="M24" s="68">
        <v>453688</v>
      </c>
      <c r="N24" s="80">
        <v>0</v>
      </c>
      <c r="O24" s="76">
        <v>-12175</v>
      </c>
      <c r="P24" s="69" t="s">
        <v>52</v>
      </c>
    </row>
    <row r="25" spans="1:16" ht="21.95" customHeight="1">
      <c r="A25" s="61" t="s">
        <v>53</v>
      </c>
      <c r="B25" s="82">
        <v>1796394</v>
      </c>
      <c r="C25" s="67">
        <v>1516039</v>
      </c>
      <c r="D25" s="67">
        <v>168807</v>
      </c>
      <c r="E25" s="67">
        <v>425652</v>
      </c>
      <c r="F25" s="67">
        <v>502630</v>
      </c>
      <c r="G25" s="67">
        <v>233636</v>
      </c>
      <c r="H25" s="67">
        <v>125399</v>
      </c>
      <c r="I25" s="71">
        <v>44193</v>
      </c>
      <c r="J25" s="77">
        <v>0</v>
      </c>
      <c r="K25" s="71">
        <v>14600</v>
      </c>
      <c r="L25" s="71">
        <v>1122</v>
      </c>
      <c r="M25" s="67">
        <v>308286</v>
      </c>
      <c r="N25" s="79">
        <v>0</v>
      </c>
      <c r="O25" s="75">
        <v>-27931</v>
      </c>
      <c r="P25" s="61" t="s">
        <v>53</v>
      </c>
    </row>
    <row r="26" spans="1:16" ht="21.95" customHeight="1">
      <c r="A26" s="61" t="s">
        <v>54</v>
      </c>
      <c r="B26" s="82">
        <v>1103270</v>
      </c>
      <c r="C26" s="67">
        <v>942112</v>
      </c>
      <c r="D26" s="67">
        <v>130538</v>
      </c>
      <c r="E26" s="67">
        <v>264304</v>
      </c>
      <c r="F26" s="67">
        <v>426346</v>
      </c>
      <c r="G26" s="67">
        <v>77980</v>
      </c>
      <c r="H26" s="67">
        <v>40000</v>
      </c>
      <c r="I26" s="71">
        <v>38</v>
      </c>
      <c r="J26" s="77">
        <v>0</v>
      </c>
      <c r="K26" s="77">
        <v>0</v>
      </c>
      <c r="L26" s="71">
        <v>2907</v>
      </c>
      <c r="M26" s="67">
        <v>145402</v>
      </c>
      <c r="N26" s="79">
        <v>0</v>
      </c>
      <c r="O26" s="75">
        <v>15756</v>
      </c>
      <c r="P26" s="61" t="s">
        <v>54</v>
      </c>
    </row>
    <row r="27" spans="1:16" ht="30" customHeight="1">
      <c r="A27" s="69" t="s">
        <v>55</v>
      </c>
      <c r="B27" s="83">
        <v>330584</v>
      </c>
      <c r="C27" s="68">
        <v>262633</v>
      </c>
      <c r="D27" s="68">
        <v>72463</v>
      </c>
      <c r="E27" s="68">
        <v>8250</v>
      </c>
      <c r="F27" s="68">
        <v>111558</v>
      </c>
      <c r="G27" s="68">
        <v>5939</v>
      </c>
      <c r="H27" s="68">
        <v>59813</v>
      </c>
      <c r="I27" s="72">
        <v>844</v>
      </c>
      <c r="J27" s="78">
        <v>0</v>
      </c>
      <c r="K27" s="72">
        <v>-449</v>
      </c>
      <c r="L27" s="72">
        <v>4214</v>
      </c>
      <c r="M27" s="68">
        <v>77902</v>
      </c>
      <c r="N27" s="80">
        <v>0</v>
      </c>
      <c r="O27" s="76">
        <v>-9950</v>
      </c>
      <c r="P27" s="69" t="s">
        <v>55</v>
      </c>
    </row>
    <row r="28" spans="1:16" ht="21.95" customHeight="1">
      <c r="A28" s="61" t="s">
        <v>53</v>
      </c>
      <c r="B28" s="82">
        <v>225532</v>
      </c>
      <c r="C28" s="67">
        <v>186873</v>
      </c>
      <c r="D28" s="67">
        <v>42077</v>
      </c>
      <c r="E28" s="67">
        <v>5040</v>
      </c>
      <c r="F28" s="67">
        <v>80490</v>
      </c>
      <c r="G28" s="67">
        <v>4756</v>
      </c>
      <c r="H28" s="67">
        <v>53161</v>
      </c>
      <c r="I28" s="71">
        <v>844</v>
      </c>
      <c r="J28" s="77">
        <v>0</v>
      </c>
      <c r="K28" s="71">
        <v>-449</v>
      </c>
      <c r="L28" s="71">
        <v>954</v>
      </c>
      <c r="M28" s="67">
        <v>44172</v>
      </c>
      <c r="N28" s="79">
        <v>0</v>
      </c>
      <c r="O28" s="75">
        <v>-5514</v>
      </c>
      <c r="P28" s="61" t="s">
        <v>53</v>
      </c>
    </row>
    <row r="29" spans="1:16" ht="21.95" customHeight="1">
      <c r="A29" s="61" t="s">
        <v>54</v>
      </c>
      <c r="B29" s="82">
        <v>105052</v>
      </c>
      <c r="C29" s="67">
        <v>75759</v>
      </c>
      <c r="D29" s="67">
        <v>30386</v>
      </c>
      <c r="E29" s="67">
        <v>3210</v>
      </c>
      <c r="F29" s="67">
        <v>31068</v>
      </c>
      <c r="G29" s="67">
        <v>1183</v>
      </c>
      <c r="H29" s="67">
        <v>6652</v>
      </c>
      <c r="I29" s="77">
        <v>0</v>
      </c>
      <c r="J29" s="77">
        <v>0</v>
      </c>
      <c r="K29" s="77">
        <v>0</v>
      </c>
      <c r="L29" s="71">
        <v>3260</v>
      </c>
      <c r="M29" s="67">
        <v>33730</v>
      </c>
      <c r="N29" s="79">
        <v>0</v>
      </c>
      <c r="O29" s="75">
        <v>-4437</v>
      </c>
      <c r="P29" s="61" t="s">
        <v>54</v>
      </c>
    </row>
    <row r="30" spans="1:16" ht="3" customHeight="1" thickBot="1">
      <c r="A30" s="16"/>
      <c r="B30" s="19"/>
      <c r="C30" s="10"/>
      <c r="D30" s="10"/>
      <c r="E30" s="10"/>
      <c r="F30" s="10"/>
      <c r="G30" s="10"/>
      <c r="H30" s="18"/>
      <c r="I30" s="16"/>
      <c r="J30" s="14"/>
      <c r="K30" s="14"/>
      <c r="L30" s="14"/>
      <c r="M30" s="23"/>
      <c r="N30" s="21"/>
      <c r="O30" s="12"/>
      <c r="P30" s="8"/>
    </row>
    <row r="31" spans="1:16" s="1" customFormat="1" ht="24.95" customHeight="1">
      <c r="A31" s="42"/>
      <c r="B31" s="43"/>
      <c r="C31" s="43"/>
      <c r="D31" s="43"/>
      <c r="E31" s="43"/>
      <c r="F31" s="43"/>
      <c r="G31" s="43"/>
      <c r="H31" s="43"/>
      <c r="I31" s="30"/>
      <c r="J31" s="31"/>
      <c r="K31" s="31"/>
      <c r="L31" s="31"/>
      <c r="M31" s="31"/>
      <c r="N31" s="31"/>
      <c r="O31" s="31"/>
      <c r="P31" s="31"/>
    </row>
  </sheetData>
  <mergeCells count="24">
    <mergeCell ref="K5:K6"/>
    <mergeCell ref="L5:L6"/>
    <mergeCell ref="C4:H4"/>
    <mergeCell ref="I4:L4"/>
    <mergeCell ref="A31:H31"/>
    <mergeCell ref="I31:P31"/>
    <mergeCell ref="O4:O6"/>
    <mergeCell ref="P4:P6"/>
    <mergeCell ref="C5:C6"/>
    <mergeCell ref="D5:D6"/>
    <mergeCell ref="G5:G6"/>
    <mergeCell ref="H5:H6"/>
    <mergeCell ref="I5:I6"/>
    <mergeCell ref="J5:J6"/>
    <mergeCell ref="A1:H1"/>
    <mergeCell ref="I1:P1"/>
    <mergeCell ref="A2:H2"/>
    <mergeCell ref="I2:P2"/>
    <mergeCell ref="A4:A6"/>
    <mergeCell ref="B4:B6"/>
    <mergeCell ref="E5:E6"/>
    <mergeCell ref="F5:F6"/>
    <mergeCell ref="M4:M6"/>
    <mergeCell ref="N4:N6"/>
  </mergeCells>
  <phoneticPr fontId="2" type="noConversion"/>
  <printOptions horizontalCentered="1"/>
  <pageMargins left="0.39370078740157483" right="0.39370078740157483" top="0.59055118110236227" bottom="0.98425196850393704" header="0.39370078740157483" footer="0.98425196850393704"/>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表(續1完)</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2017-01-24T08:59:37Z</cp:lastPrinted>
  <dcterms:created xsi:type="dcterms:W3CDTF">2001-11-06T09:07:39Z</dcterms:created>
  <dcterms:modified xsi:type="dcterms:W3CDTF">2025-02-18T08:44:44Z</dcterms:modified>
</cp:coreProperties>
</file>