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M:\賦稅統計科\●１１２年胡美慧辦理業務區(112.7.5)\十七、(公庫收支)財政統計月報檔\11312\英文\"/>
    </mc:Choice>
  </mc:AlternateContent>
  <bookViews>
    <workbookView xWindow="120" yWindow="75" windowWidth="11745" windowHeight="6780"/>
  </bookViews>
  <sheets>
    <sheet name="表" sheetId="1" r:id="rId1"/>
    <sheet name="表(續1完)" sheetId="2" r:id="rId2"/>
  </sheets>
  <calcPr calcId="162913"/>
</workbook>
</file>

<file path=xl/calcChain.xml><?xml version="1.0" encoding="utf-8"?>
<calcChain xmlns="http://schemas.openxmlformats.org/spreadsheetml/2006/main">
  <c r="A32" i="1" l="1"/>
  <c r="I32" i="1"/>
</calcChain>
</file>

<file path=xl/sharedStrings.xml><?xml version="1.0" encoding="utf-8"?>
<sst xmlns="http://schemas.openxmlformats.org/spreadsheetml/2006/main" count="142" uniqueCount="58">
  <si>
    <t>Grand Total</t>
    <phoneticPr fontId="2" type="noConversion"/>
  </si>
  <si>
    <t>Unit：NT$ 1,000</t>
    <phoneticPr fontId="2" type="noConversion"/>
  </si>
  <si>
    <t>Unit：NT$ 1,000</t>
    <phoneticPr fontId="2" type="noConversion"/>
  </si>
  <si>
    <t>Treasury</t>
    <phoneticPr fontId="2" type="noConversion"/>
  </si>
  <si>
    <t>Special
Budget</t>
    <phoneticPr fontId="2" type="noConversion"/>
  </si>
  <si>
    <t>Total</t>
    <phoneticPr fontId="2" type="noConversion"/>
  </si>
  <si>
    <t>Expenditures 
for Economic 
Development</t>
    <phoneticPr fontId="2" type="noConversion"/>
  </si>
  <si>
    <t>Expenditures 
for General Administration and National Defense</t>
    <phoneticPr fontId="2" type="noConversion"/>
  </si>
  <si>
    <t>Expenditures 
for Education, 
Science &amp; 
Culture</t>
    <phoneticPr fontId="2" type="noConversion"/>
  </si>
  <si>
    <t>Expenditures
for Social 
Welfare</t>
    <phoneticPr fontId="2" type="noConversion"/>
  </si>
  <si>
    <t>Expenditures
for Community 
Development &amp; 
Environmental
Protection</t>
    <phoneticPr fontId="2" type="noConversion"/>
  </si>
  <si>
    <t>Others</t>
  </si>
  <si>
    <t>Expenditures
for Retirement
&amp; Condolence</t>
    <phoneticPr fontId="2" type="noConversion"/>
  </si>
  <si>
    <t>Budget of
Previous 
Years</t>
    <phoneticPr fontId="2" type="noConversion"/>
  </si>
  <si>
    <t>Current Year Budget</t>
    <phoneticPr fontId="2" type="noConversion"/>
  </si>
  <si>
    <t>Expenditures
for Subsidy
and Assistance</t>
    <phoneticPr fontId="2" type="noConversion"/>
  </si>
  <si>
    <t>Others</t>
    <phoneticPr fontId="2" type="noConversion"/>
  </si>
  <si>
    <t>Extra-budget
(1)</t>
    <phoneticPr fontId="2" type="noConversion"/>
  </si>
  <si>
    <t>Expenditures 
for 
Obligations
(1)</t>
    <phoneticPr fontId="2" type="noConversion"/>
  </si>
  <si>
    <t>Since January 2011, the details of the content of this table have been revised to be in accord with the redefinition of the 
status of special municipalities. Please refer to the Introductory Notes for more detailed information.</t>
  </si>
  <si>
    <t>Note：</t>
  </si>
  <si>
    <t>1.Figures of the budget of last year adjustment are excluded.
2.※Please refer to introductory notes 4.
3.The figures of Fuchien Province have been included since 2017.</t>
  </si>
  <si>
    <t>National Treasury</t>
  </si>
  <si>
    <t>New Taipei City Treasury</t>
  </si>
  <si>
    <t>Taipei City Treasury</t>
  </si>
  <si>
    <t>Taoyuan City Treasury</t>
  </si>
  <si>
    <t>Taichung City Treasury</t>
  </si>
  <si>
    <t>Tainan City Treasury</t>
  </si>
  <si>
    <t>Kaohsiung City Treasury</t>
  </si>
  <si>
    <t>Taiwan Province
County &amp; City Treasuries</t>
  </si>
  <si>
    <t>　Yilan County</t>
  </si>
  <si>
    <t>　Hsinchu County</t>
  </si>
  <si>
    <t>　Miaoli County</t>
  </si>
  <si>
    <t>　Changhua County</t>
  </si>
  <si>
    <t>　Nantou County</t>
  </si>
  <si>
    <t>　Yunlin County</t>
  </si>
  <si>
    <t>　Chiayi County</t>
  </si>
  <si>
    <t>　Pingtung County</t>
  </si>
  <si>
    <t>　Taitung County</t>
  </si>
  <si>
    <t>　Hualien County</t>
  </si>
  <si>
    <t>　Penghu County</t>
  </si>
  <si>
    <t>　Keelung City</t>
  </si>
  <si>
    <t>　Hsinchu City</t>
  </si>
  <si>
    <t>　Chiayi City</t>
  </si>
  <si>
    <t>Explanation：</t>
  </si>
  <si>
    <t>Grand Total</t>
  </si>
  <si>
    <t xml:space="preserve"> Jan. - Dec. 2024</t>
  </si>
  <si>
    <t>Table 1-8.  Expenditures of Local Treasury (Cumulative)
－by Treasury &amp; Administrative Affair</t>
  </si>
  <si>
    <t>　New Taipei City</t>
  </si>
  <si>
    <t>　Taoyuan City</t>
  </si>
  <si>
    <t>　Taichung City</t>
  </si>
  <si>
    <t>　Kaohsiung City</t>
  </si>
  <si>
    <t>Fuchien Province 
County Treasuries</t>
  </si>
  <si>
    <t>　Kinmen County</t>
  </si>
  <si>
    <t>　Lienchiang County</t>
  </si>
  <si>
    <t>Fuchien Province 
Township Treasuries</t>
  </si>
  <si>
    <t>Taiwan Province
Township &amp; Municipality of 
Aboriginal district Treasuries</t>
  </si>
  <si>
    <t>Table 1-8.  Expenditures of Local Treasury (Cumulative)
－by Treasury &amp; Administrative Affair (Cont.1 End)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</si>
</sst>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7" formatCode="##,###,###,##0\ "/>
    <numFmt numFmtId="178" formatCode="##,###,###,##0;\ \-##,###,###,##0;\ &quot;            －&quot;\ "/>
    <numFmt numFmtId="179" formatCode="\-#,###,###,##0;\ \-\-#,###,###,##0;\ &quot;            －&quot;\ "/>
  </numFmts>
  <fonts count="18">
    <font>
      <sz val="12"/>
      <name val="新細明體"/>
      <family val="1"/>
      <charset val="136"/>
    </font>
    <font>
      <sz val="12"/>
      <name val="新細明體"/>
      <family val="1"/>
      <charset val="136"/>
    </font>
    <font>
      <sz val="9"/>
      <name val="新細明體"/>
      <family val="1"/>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9.25"/>
      <name val="標楷體"/>
      <family val="4"/>
      <charset val="136"/>
    </font>
    <font>
      <sz val="9.25"/>
      <name val="新細明體"/>
      <family val="1"/>
      <charset val="136"/>
    </font>
    <font>
      <sz val="9.25"/>
      <name val="Times New Roman"/>
      <family val="1"/>
    </font>
    <font>
      <sz val="8.5"/>
      <name val="新細明體"/>
      <family val="1"/>
      <charset val="136"/>
    </font>
    <font>
      <sz val="12"/>
      <name val="新細明體"/>
      <family val="1"/>
      <charset val="136"/>
    </font>
    <font>
      <sz val="8.25"/>
      <name val="新細明體"/>
      <family val="1"/>
      <charset val="136"/>
    </font>
    <font>
      <sz val="7.5"/>
      <name val="新細明體"/>
      <family val="1"/>
      <charset val="136"/>
    </font>
    <font>
      <b/>
      <sz val="7.5"/>
      <name val="新細明體"/>
      <family val="1"/>
      <charset val="136"/>
    </font>
    <font>
      <sz val="8.75"/>
      <name val="新細明體"/>
      <family val="1"/>
      <charset val="136"/>
    </font>
    <font>
      <b/>
      <sz val="8.75"/>
      <name val="新細明體"/>
      <family val="1"/>
      <charset val="136"/>
    </font>
  </fonts>
  <fills count="2">
    <fill>
      <patternFill patternType="none"/>
    </fill>
    <fill>
      <patternFill patternType="gray125"/>
    </fill>
  </fills>
  <borders count="23">
    <border>
      <left/>
      <right/>
      <top/>
      <bottom/>
      <diagonal/>
    </border>
    <border>
      <left style="medium">
        <color indexed="64"/>
      </left>
      <right style="thin">
        <color indexed="64"/>
      </right>
      <top/>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diagonal/>
    </border>
    <border>
      <left/>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diagonal/>
    </border>
    <border>
      <left style="thin">
        <color indexed="64"/>
      </left>
      <right style="thin">
        <color indexed="64"/>
      </right>
      <top style="medium">
        <color indexed="64"/>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top style="medium">
        <color indexed="64"/>
      </top>
      <bottom style="thin">
        <color indexed="64"/>
      </bottom>
      <diagonal/>
    </border>
  </borders>
  <cellStyleXfs count="1">
    <xf numFmtId="0" fontId="0" fillId="0" borderId="0"/>
  </cellStyleXfs>
  <cellXfs count="87">
    <xf numFmtId="0" fontId="0" fillId="0" borderId="0" xfId="0"/>
    <xf numFmtId="0" fontId="2" fillId="0" borderId="0" xfId="0" applyFont="1" applyBorder="1"/>
    <xf numFmtId="0" fontId="6" fillId="0" borderId="0" xfId="0" applyFont="1"/>
    <xf numFmtId="0" fontId="3" fillId="0" borderId="0" xfId="0" applyFont="1" applyAlignment="1"/>
    <xf numFmtId="0" fontId="2" fillId="0" borderId="0" xfId="0" applyFont="1" applyAlignment="1"/>
    <xf numFmtId="0" fontId="10" fillId="0" borderId="1" xfId="0" applyFont="1" applyBorder="1" applyAlignment="1">
      <alignment horizontal="center" wrapText="1"/>
    </xf>
    <xf numFmtId="0" fontId="10" fillId="0" borderId="2" xfId="0" applyFont="1" applyBorder="1" applyAlignment="1">
      <alignment horizontal="center" wrapText="1"/>
    </xf>
    <xf numFmtId="0" fontId="9" fillId="0" borderId="2" xfId="0" applyFont="1" applyBorder="1" applyAlignment="1">
      <alignment horizontal="center" wrapText="1"/>
    </xf>
    <xf numFmtId="0" fontId="5" fillId="0" borderId="3" xfId="0" applyFont="1" applyBorder="1" applyAlignment="1">
      <alignment horizontal="right" wrapText="1"/>
    </xf>
    <xf numFmtId="0" fontId="9" fillId="0" borderId="0" xfId="0" applyFont="1" applyBorder="1" applyAlignment="1">
      <alignment horizontal="center" wrapText="1"/>
    </xf>
    <xf numFmtId="0" fontId="4" fillId="0" borderId="4" xfId="0" applyFont="1" applyBorder="1" applyAlignment="1">
      <alignment horizontal="right" wrapText="1"/>
    </xf>
    <xf numFmtId="0" fontId="9" fillId="0" borderId="5" xfId="0" applyFont="1" applyBorder="1" applyAlignment="1">
      <alignment horizontal="center" wrapText="1"/>
    </xf>
    <xf numFmtId="0" fontId="4" fillId="0" borderId="6" xfId="0" applyFont="1" applyBorder="1" applyAlignment="1">
      <alignment horizontal="right" wrapText="1"/>
    </xf>
    <xf numFmtId="0" fontId="10" fillId="0" borderId="7" xfId="0" applyFont="1" applyBorder="1" applyAlignment="1">
      <alignment horizontal="center" wrapText="1"/>
    </xf>
    <xf numFmtId="0" fontId="7" fillId="0" borderId="8" xfId="0" applyFont="1" applyBorder="1" applyAlignment="1">
      <alignment horizontal="right"/>
    </xf>
    <xf numFmtId="0" fontId="8" fillId="0" borderId="9" xfId="0" applyFont="1" applyBorder="1" applyAlignment="1">
      <alignment horizontal="center" vertical="center" wrapText="1"/>
    </xf>
    <xf numFmtId="0" fontId="5" fillId="0" borderId="8" xfId="0" applyFont="1" applyBorder="1" applyAlignment="1">
      <alignment horizontal="center"/>
    </xf>
    <xf numFmtId="0" fontId="8" fillId="0" borderId="10" xfId="0" applyFont="1" applyBorder="1" applyAlignment="1">
      <alignment horizontal="center" vertical="center" wrapText="1"/>
    </xf>
    <xf numFmtId="0" fontId="5" fillId="0" borderId="4" xfId="0" applyFont="1" applyBorder="1" applyAlignment="1">
      <alignment horizontal="right" wrapText="1"/>
    </xf>
    <xf numFmtId="0" fontId="7" fillId="0" borderId="11" xfId="0" applyFont="1" applyBorder="1" applyAlignment="1">
      <alignment horizontal="right"/>
    </xf>
    <xf numFmtId="0" fontId="10" fillId="0" borderId="10" xfId="0" applyFont="1" applyBorder="1" applyAlignment="1">
      <alignment horizontal="center" wrapText="1"/>
    </xf>
    <xf numFmtId="0" fontId="7" fillId="0" borderId="3" xfId="0" applyFont="1" applyBorder="1" applyAlignment="1">
      <alignment horizontal="right"/>
    </xf>
    <xf numFmtId="0" fontId="10" fillId="0" borderId="13" xfId="0" applyFont="1" applyBorder="1" applyAlignment="1">
      <alignment horizontal="center" wrapText="1"/>
    </xf>
    <xf numFmtId="0" fontId="7" fillId="0" borderId="4" xfId="0" applyFont="1" applyBorder="1" applyAlignment="1">
      <alignment horizontal="right"/>
    </xf>
    <xf numFmtId="0" fontId="2" fillId="0" borderId="0" xfId="0" applyFont="1" applyAlignment="1">
      <alignment horizontal="right"/>
    </xf>
    <xf numFmtId="0" fontId="1" fillId="0" borderId="0" xfId="0" applyFont="1"/>
    <xf numFmtId="0" fontId="2" fillId="0" borderId="3" xfId="0" applyFont="1" applyBorder="1" applyAlignment="1">
      <alignment horizontal="left" vertical="center"/>
    </xf>
    <xf numFmtId="0" fontId="2" fillId="0" borderId="0" xfId="0" applyFont="1"/>
    <xf numFmtId="0" fontId="2" fillId="0" borderId="3" xfId="0" applyFont="1" applyBorder="1" applyAlignment="1">
      <alignment horizontal="right"/>
    </xf>
    <xf numFmtId="0" fontId="1" fillId="0" borderId="0" xfId="0" applyFont="1" applyAlignment="1">
      <alignment horizontal="center" vertical="center"/>
    </xf>
    <xf numFmtId="0" fontId="11" fillId="0" borderId="10" xfId="0" applyFont="1" applyBorder="1" applyAlignment="1">
      <alignment vertical="top" wrapText="1"/>
    </xf>
    <xf numFmtId="0" fontId="12" fillId="0" borderId="10" xfId="0" applyFont="1" applyBorder="1" applyAlignment="1">
      <alignment vertical="top" wrapText="1"/>
    </xf>
    <xf numFmtId="0" fontId="2" fillId="0" borderId="19"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 fillId="0" borderId="22" xfId="0" applyFont="1" applyBorder="1" applyAlignment="1">
      <alignment horizontal="center" vertical="center"/>
    </xf>
    <xf numFmtId="0" fontId="2" fillId="0" borderId="14" xfId="0" applyFont="1" applyBorder="1" applyAlignment="1">
      <alignment horizontal="center" vertical="center"/>
    </xf>
    <xf numFmtId="0" fontId="2" fillId="0" borderId="14" xfId="0" applyFont="1" applyBorder="1" applyAlignment="1">
      <alignment vertical="center"/>
    </xf>
    <xf numFmtId="0" fontId="6" fillId="0" borderId="0" xfId="0" applyFont="1" applyAlignment="1">
      <alignment horizontal="center"/>
    </xf>
    <xf numFmtId="0" fontId="2" fillId="0" borderId="17" xfId="0" applyFont="1" applyBorder="1" applyAlignment="1">
      <alignment horizontal="center" vertical="center" wrapText="1"/>
    </xf>
    <xf numFmtId="0" fontId="2" fillId="0" borderId="4" xfId="0" applyFont="1" applyBorder="1" applyAlignment="1">
      <alignment horizontal="center" vertical="center" wrapText="1"/>
    </xf>
    <xf numFmtId="0" fontId="11" fillId="0" borderId="0" xfId="0" applyNumberFormat="1" applyFont="1" applyAlignment="1">
      <alignment horizontal="left" vertical="top" indent="2"/>
    </xf>
    <xf numFmtId="0" fontId="11" fillId="0" borderId="10" xfId="0" applyFont="1" applyBorder="1" applyAlignment="1">
      <alignment horizontal="left" vertical="top" wrapText="1"/>
    </xf>
    <xf numFmtId="0" fontId="12" fillId="0" borderId="10" xfId="0" applyFont="1" applyBorder="1" applyAlignment="1">
      <alignment horizontal="left" vertical="top" wrapText="1"/>
    </xf>
    <xf numFmtId="0" fontId="2" fillId="0" borderId="10" xfId="0" applyFont="1" applyBorder="1" applyAlignment="1">
      <alignment horizontal="center" vertical="center" wrapText="1"/>
    </xf>
    <xf numFmtId="0" fontId="2" fillId="0" borderId="0" xfId="0" applyFont="1" applyBorder="1" applyAlignment="1">
      <alignment horizontal="center" vertical="center" wrapText="1"/>
    </xf>
    <xf numFmtId="0" fontId="2" fillId="0" borderId="3" xfId="0" applyFont="1" applyBorder="1" applyAlignment="1">
      <alignment horizontal="center" vertical="center" wrapText="1"/>
    </xf>
    <xf numFmtId="0" fontId="11" fillId="0" borderId="0" xfId="0" applyFont="1" applyAlignment="1">
      <alignment horizontal="left" vertical="top" indent="2"/>
    </xf>
    <xf numFmtId="0" fontId="2" fillId="0" borderId="13" xfId="0" applyFont="1" applyBorder="1" applyAlignment="1">
      <alignment horizontal="center" vertical="center" wrapText="1"/>
    </xf>
    <xf numFmtId="0" fontId="2" fillId="0" borderId="2"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6" xfId="0" applyFont="1" applyBorder="1" applyAlignment="1">
      <alignment horizontal="center" vertical="center" wrapText="1"/>
    </xf>
    <xf numFmtId="0" fontId="2" fillId="0" borderId="15" xfId="0" applyFont="1" applyBorder="1" applyAlignment="1">
      <alignment horizontal="center" vertical="center"/>
    </xf>
    <xf numFmtId="0" fontId="2" fillId="0" borderId="16" xfId="0" applyFont="1" applyBorder="1" applyAlignment="1">
      <alignment horizontal="center" vertical="center" wrapText="1"/>
    </xf>
    <xf numFmtId="0" fontId="2" fillId="0" borderId="8" xfId="0" applyFont="1" applyBorder="1" applyAlignment="1">
      <alignment horizontal="center" vertical="center" wrapText="1"/>
    </xf>
    <xf numFmtId="0" fontId="2" fillId="0" borderId="18" xfId="0" applyFont="1" applyBorder="1" applyAlignment="1">
      <alignment horizontal="center" vertical="center"/>
    </xf>
    <xf numFmtId="0" fontId="2" fillId="0" borderId="1" xfId="0" applyFont="1" applyBorder="1" applyAlignment="1">
      <alignment horizontal="center" vertical="center"/>
    </xf>
    <xf numFmtId="0" fontId="2" fillId="0" borderId="11" xfId="0" applyFont="1" applyBorder="1" applyAlignment="1">
      <alignment horizontal="center" vertical="center"/>
    </xf>
    <xf numFmtId="0" fontId="13" fillId="0" borderId="0" xfId="0" applyFont="1"/>
    <xf numFmtId="0" fontId="13" fillId="0" borderId="0" xfId="0" applyFont="1" applyAlignment="1">
      <alignment wrapText="1"/>
    </xf>
    <xf numFmtId="0" fontId="14" fillId="0" borderId="0" xfId="0" applyFont="1" applyBorder="1" applyAlignment="1">
      <alignment horizontal="left" vertical="center"/>
    </xf>
    <xf numFmtId="0" fontId="15" fillId="0" borderId="0" xfId="0" applyFont="1" applyBorder="1" applyAlignment="1">
      <alignment horizontal="left" vertical="center"/>
    </xf>
    <xf numFmtId="177" fontId="16" fillId="0" borderId="1" xfId="0" applyNumberFormat="1" applyFont="1" applyBorder="1" applyAlignment="1">
      <alignment horizontal="right" vertical="center" shrinkToFit="1"/>
    </xf>
    <xf numFmtId="177" fontId="17" fillId="0" borderId="1" xfId="0" applyNumberFormat="1" applyFont="1" applyBorder="1" applyAlignment="1">
      <alignment horizontal="right" vertical="center" shrinkToFit="1"/>
    </xf>
    <xf numFmtId="177" fontId="16" fillId="0" borderId="2" xfId="0" applyNumberFormat="1" applyFont="1" applyBorder="1" applyAlignment="1">
      <alignment horizontal="right" vertical="center" shrinkToFit="1"/>
    </xf>
    <xf numFmtId="177" fontId="17" fillId="0" borderId="2" xfId="0" applyNumberFormat="1" applyFont="1" applyBorder="1" applyAlignment="1">
      <alignment horizontal="right" vertical="center" shrinkToFit="1"/>
    </xf>
    <xf numFmtId="177" fontId="16" fillId="0" borderId="2" xfId="0" applyNumberFormat="1" applyFont="1" applyBorder="1" applyAlignment="1">
      <alignment horizontal="right" vertical="center"/>
    </xf>
    <xf numFmtId="177" fontId="17" fillId="0" borderId="2" xfId="0" applyNumberFormat="1" applyFont="1" applyBorder="1" applyAlignment="1">
      <alignment horizontal="right" vertical="center"/>
    </xf>
    <xf numFmtId="0" fontId="15" fillId="0" borderId="0" xfId="0" applyFont="1" applyBorder="1" applyAlignment="1">
      <alignment horizontal="left" vertical="center" wrapText="1"/>
    </xf>
    <xf numFmtId="0" fontId="1" fillId="0" borderId="0" xfId="0" applyFont="1" applyAlignment="1">
      <alignment horizontal="center" vertical="center" wrapText="1"/>
    </xf>
    <xf numFmtId="177" fontId="16" fillId="0" borderId="9" xfId="0" applyNumberFormat="1" applyFont="1" applyBorder="1" applyAlignment="1">
      <alignment horizontal="right" vertical="center"/>
    </xf>
    <xf numFmtId="177" fontId="17" fillId="0" borderId="9" xfId="0" applyNumberFormat="1" applyFont="1" applyBorder="1" applyAlignment="1">
      <alignment horizontal="right" vertical="center"/>
    </xf>
    <xf numFmtId="177" fontId="16" fillId="0" borderId="0" xfId="0" applyNumberFormat="1" applyFont="1" applyBorder="1" applyAlignment="1">
      <alignment horizontal="right" vertical="center"/>
    </xf>
    <xf numFmtId="177" fontId="17" fillId="0" borderId="0" xfId="0" applyNumberFormat="1" applyFont="1" applyBorder="1" applyAlignment="1">
      <alignment horizontal="right" vertical="center"/>
    </xf>
    <xf numFmtId="177" fontId="16" fillId="0" borderId="12" xfId="0" applyNumberFormat="1" applyFont="1" applyBorder="1" applyAlignment="1">
      <alignment horizontal="right" vertical="center"/>
    </xf>
    <xf numFmtId="177" fontId="17" fillId="0" borderId="12" xfId="0" applyNumberFormat="1" applyFont="1" applyBorder="1" applyAlignment="1">
      <alignment horizontal="right" vertical="center"/>
    </xf>
    <xf numFmtId="178" fontId="16" fillId="0" borderId="9" xfId="0" applyNumberFormat="1" applyFont="1" applyBorder="1" applyAlignment="1">
      <alignment horizontal="right" vertical="center"/>
    </xf>
    <xf numFmtId="178" fontId="17" fillId="0" borderId="9" xfId="0" applyNumberFormat="1" applyFont="1" applyBorder="1" applyAlignment="1">
      <alignment horizontal="right" vertical="center"/>
    </xf>
    <xf numFmtId="178" fontId="16" fillId="0" borderId="0" xfId="0" applyNumberFormat="1" applyFont="1" applyBorder="1" applyAlignment="1">
      <alignment horizontal="right" vertical="center"/>
    </xf>
    <xf numFmtId="178" fontId="17" fillId="0" borderId="0" xfId="0" applyNumberFormat="1" applyFont="1" applyBorder="1" applyAlignment="1">
      <alignment horizontal="right" vertical="center"/>
    </xf>
    <xf numFmtId="178" fontId="16" fillId="0" borderId="12" xfId="0" applyNumberFormat="1" applyFont="1" applyBorder="1" applyAlignment="1">
      <alignment horizontal="right" vertical="center"/>
    </xf>
    <xf numFmtId="177" fontId="16" fillId="0" borderId="1" xfId="0" applyNumberFormat="1" applyFont="1" applyBorder="1" applyAlignment="1">
      <alignment horizontal="right" vertical="center"/>
    </xf>
    <xf numFmtId="177" fontId="17" fillId="0" borderId="1" xfId="0" applyNumberFormat="1" applyFont="1" applyBorder="1" applyAlignment="1">
      <alignment horizontal="right" vertical="center"/>
    </xf>
    <xf numFmtId="0" fontId="0" fillId="0" borderId="0" xfId="0" applyFont="1" applyAlignment="1">
      <alignment horizontal="center" vertical="center" wrapText="1"/>
    </xf>
    <xf numFmtId="179" fontId="16" fillId="0" borderId="9" xfId="0" applyNumberFormat="1" applyFont="1" applyBorder="1" applyAlignment="1">
      <alignment horizontal="right" vertical="center"/>
    </xf>
    <xf numFmtId="179" fontId="17" fillId="0" borderId="9" xfId="0" applyNumberFormat="1" applyFont="1" applyBorder="1" applyAlignment="1">
      <alignment horizontal="right" vertical="center"/>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tabSelected="1" workbookViewId="0">
      <selection sqref="A1:H1"/>
    </sheetView>
  </sheetViews>
  <sheetFormatPr defaultRowHeight="16.5"/>
  <cols>
    <col min="1" max="1" width="19.125" style="2" customWidth="1"/>
    <col min="2" max="3" width="11.125" customWidth="1"/>
    <col min="4" max="7" width="10.125" customWidth="1"/>
    <col min="8" max="8" width="10.375" customWidth="1"/>
    <col min="9" max="9" width="10.375" style="2" customWidth="1"/>
    <col min="10" max="15" width="10.375" customWidth="1"/>
    <col min="16" max="16" width="19.125" customWidth="1"/>
  </cols>
  <sheetData>
    <row r="1" spans="1:16" s="25" customFormat="1" ht="35.1" customHeight="1">
      <c r="A1" s="70" t="s">
        <v>47</v>
      </c>
      <c r="B1" s="29"/>
      <c r="C1" s="29"/>
      <c r="D1" s="29"/>
      <c r="E1" s="29"/>
      <c r="F1" s="29"/>
      <c r="G1" s="29"/>
      <c r="H1" s="29"/>
      <c r="I1" s="70" t="s">
        <v>47</v>
      </c>
      <c r="J1" s="29"/>
      <c r="K1" s="29"/>
      <c r="L1" s="29"/>
      <c r="M1" s="29"/>
      <c r="N1" s="29"/>
      <c r="O1" s="29"/>
      <c r="P1" s="29"/>
    </row>
    <row r="2" spans="1:16" s="2" customFormat="1" ht="15" customHeight="1">
      <c r="A2" s="38" t="s">
        <v>46</v>
      </c>
      <c r="B2" s="38"/>
      <c r="C2" s="38"/>
      <c r="D2" s="38"/>
      <c r="E2" s="38"/>
      <c r="F2" s="38"/>
      <c r="G2" s="38"/>
      <c r="H2" s="38"/>
      <c r="I2" s="38" t="s">
        <v>46</v>
      </c>
      <c r="J2" s="38"/>
      <c r="K2" s="38"/>
      <c r="L2" s="38"/>
      <c r="M2" s="38"/>
      <c r="N2" s="38"/>
      <c r="O2" s="38"/>
      <c r="P2" s="38"/>
    </row>
    <row r="3" spans="1:16" s="27" customFormat="1" ht="15" customHeight="1" thickBot="1">
      <c r="A3" s="1"/>
      <c r="C3" s="26"/>
      <c r="D3" s="26"/>
      <c r="E3" s="26"/>
      <c r="F3" s="26"/>
      <c r="G3" s="26"/>
      <c r="H3" s="28" t="s">
        <v>1</v>
      </c>
      <c r="O3" s="26"/>
      <c r="P3" s="24" t="s">
        <v>2</v>
      </c>
    </row>
    <row r="4" spans="1:16" ht="15" customHeight="1">
      <c r="A4" s="44" t="s">
        <v>3</v>
      </c>
      <c r="B4" s="56" t="s">
        <v>0</v>
      </c>
      <c r="C4" s="35" t="s">
        <v>14</v>
      </c>
      <c r="D4" s="36"/>
      <c r="E4" s="36"/>
      <c r="F4" s="36"/>
      <c r="G4" s="37"/>
      <c r="H4" s="37"/>
      <c r="I4" s="36" t="s">
        <v>14</v>
      </c>
      <c r="J4" s="36"/>
      <c r="K4" s="36"/>
      <c r="L4" s="53"/>
      <c r="M4" s="48" t="s">
        <v>13</v>
      </c>
      <c r="N4" s="48" t="s">
        <v>4</v>
      </c>
      <c r="O4" s="50" t="s">
        <v>17</v>
      </c>
      <c r="P4" s="32" t="s">
        <v>3</v>
      </c>
    </row>
    <row r="5" spans="1:16" ht="30" customHeight="1">
      <c r="A5" s="45"/>
      <c r="B5" s="57"/>
      <c r="C5" s="39" t="s">
        <v>5</v>
      </c>
      <c r="D5" s="39" t="s">
        <v>7</v>
      </c>
      <c r="E5" s="39" t="s">
        <v>8</v>
      </c>
      <c r="F5" s="39" t="s">
        <v>6</v>
      </c>
      <c r="G5" s="39" t="s">
        <v>9</v>
      </c>
      <c r="H5" s="39" t="s">
        <v>10</v>
      </c>
      <c r="I5" s="54" t="s">
        <v>12</v>
      </c>
      <c r="J5" s="39" t="s">
        <v>18</v>
      </c>
      <c r="K5" s="39" t="s">
        <v>15</v>
      </c>
      <c r="L5" s="39" t="s">
        <v>16</v>
      </c>
      <c r="M5" s="49"/>
      <c r="N5" s="49"/>
      <c r="O5" s="51"/>
      <c r="P5" s="33"/>
    </row>
    <row r="6" spans="1:16" ht="35.1" customHeight="1" thickBot="1">
      <c r="A6" s="46"/>
      <c r="B6" s="58"/>
      <c r="C6" s="40"/>
      <c r="D6" s="40"/>
      <c r="E6" s="40"/>
      <c r="F6" s="40"/>
      <c r="G6" s="40"/>
      <c r="H6" s="40"/>
      <c r="I6" s="55"/>
      <c r="J6" s="40"/>
      <c r="K6" s="40"/>
      <c r="L6" s="40"/>
      <c r="M6" s="40"/>
      <c r="N6" s="40"/>
      <c r="O6" s="52"/>
      <c r="P6" s="34"/>
    </row>
    <row r="7" spans="1:16" ht="3" customHeight="1">
      <c r="A7" s="17"/>
      <c r="B7" s="5"/>
      <c r="C7" s="6"/>
      <c r="D7" s="6"/>
      <c r="E7" s="6"/>
      <c r="F7" s="7"/>
      <c r="G7" s="7"/>
      <c r="H7" s="7"/>
      <c r="I7" s="15"/>
      <c r="J7" s="13"/>
      <c r="K7" s="13"/>
      <c r="L7" s="13"/>
      <c r="M7" s="22"/>
      <c r="N7" s="20"/>
      <c r="O7" s="11"/>
      <c r="P7" s="9"/>
    </row>
    <row r="8" spans="1:16" ht="24.95" customHeight="1">
      <c r="A8" s="62" t="s">
        <v>45</v>
      </c>
      <c r="B8" s="64">
        <v>5607339261</v>
      </c>
      <c r="C8" s="66">
        <v>4067326811</v>
      </c>
      <c r="D8" s="68">
        <v>843988267</v>
      </c>
      <c r="E8" s="68">
        <v>1048703776</v>
      </c>
      <c r="F8" s="68">
        <v>610316646</v>
      </c>
      <c r="G8" s="68">
        <v>1013965147</v>
      </c>
      <c r="H8" s="68">
        <v>107584995</v>
      </c>
      <c r="I8" s="72">
        <v>224444726</v>
      </c>
      <c r="J8" s="72">
        <v>100713548</v>
      </c>
      <c r="K8" s="72">
        <v>84484222</v>
      </c>
      <c r="L8" s="72">
        <v>33125484</v>
      </c>
      <c r="M8" s="68">
        <v>135015049</v>
      </c>
      <c r="N8" s="74">
        <v>810517673</v>
      </c>
      <c r="O8" s="76">
        <v>594479729</v>
      </c>
      <c r="P8" s="62" t="s">
        <v>45</v>
      </c>
    </row>
    <row r="9" spans="1:16" ht="24.95" customHeight="1">
      <c r="A9" s="62" t="s">
        <v>22</v>
      </c>
      <c r="B9" s="64">
        <v>3707538290</v>
      </c>
      <c r="C9" s="66">
        <v>2651133757</v>
      </c>
      <c r="D9" s="68">
        <v>593721898</v>
      </c>
      <c r="E9" s="68">
        <v>517827580</v>
      </c>
      <c r="F9" s="68">
        <v>405442966</v>
      </c>
      <c r="G9" s="68">
        <v>749719101</v>
      </c>
      <c r="H9" s="68">
        <v>26472748</v>
      </c>
      <c r="I9" s="72">
        <v>164343683</v>
      </c>
      <c r="J9" s="72">
        <v>88748911</v>
      </c>
      <c r="K9" s="72">
        <v>83972948</v>
      </c>
      <c r="L9" s="72">
        <v>20883923</v>
      </c>
      <c r="M9" s="68">
        <v>26883597</v>
      </c>
      <c r="N9" s="74">
        <v>804216868</v>
      </c>
      <c r="O9" s="76">
        <v>225304068</v>
      </c>
      <c r="P9" s="62" t="s">
        <v>22</v>
      </c>
    </row>
    <row r="10" spans="1:16" ht="24.95" customHeight="1">
      <c r="A10" s="62" t="s">
        <v>23</v>
      </c>
      <c r="B10" s="64">
        <v>282991279</v>
      </c>
      <c r="C10" s="66">
        <v>197550458</v>
      </c>
      <c r="D10" s="68">
        <v>35072378</v>
      </c>
      <c r="E10" s="68">
        <v>74377450</v>
      </c>
      <c r="F10" s="68">
        <v>28119308</v>
      </c>
      <c r="G10" s="68">
        <v>37449259</v>
      </c>
      <c r="H10" s="68">
        <v>14121848</v>
      </c>
      <c r="I10" s="72">
        <v>3902969</v>
      </c>
      <c r="J10" s="72">
        <v>1790000</v>
      </c>
      <c r="K10" s="78">
        <v>0</v>
      </c>
      <c r="L10" s="72">
        <v>2717246</v>
      </c>
      <c r="M10" s="68">
        <v>5319573</v>
      </c>
      <c r="N10" s="80">
        <v>0</v>
      </c>
      <c r="O10" s="76">
        <v>80121248</v>
      </c>
      <c r="P10" s="62" t="s">
        <v>23</v>
      </c>
    </row>
    <row r="11" spans="1:16" ht="24.95" customHeight="1">
      <c r="A11" s="62" t="s">
        <v>24</v>
      </c>
      <c r="B11" s="64">
        <v>226262185</v>
      </c>
      <c r="C11" s="66">
        <v>177750435</v>
      </c>
      <c r="D11" s="68">
        <v>28447198</v>
      </c>
      <c r="E11" s="68">
        <v>71506457</v>
      </c>
      <c r="F11" s="68">
        <v>30449001</v>
      </c>
      <c r="G11" s="68">
        <v>26256407</v>
      </c>
      <c r="H11" s="68">
        <v>13052729</v>
      </c>
      <c r="I11" s="72">
        <v>5039570</v>
      </c>
      <c r="J11" s="72">
        <v>1364260</v>
      </c>
      <c r="K11" s="78">
        <v>0</v>
      </c>
      <c r="L11" s="72">
        <v>1634814</v>
      </c>
      <c r="M11" s="68">
        <v>3690052</v>
      </c>
      <c r="N11" s="74">
        <v>6289441</v>
      </c>
      <c r="O11" s="76">
        <v>38532256</v>
      </c>
      <c r="P11" s="62" t="s">
        <v>24</v>
      </c>
    </row>
    <row r="12" spans="1:16" ht="24.95" customHeight="1">
      <c r="A12" s="62" t="s">
        <v>25</v>
      </c>
      <c r="B12" s="64">
        <v>186244278</v>
      </c>
      <c r="C12" s="66">
        <v>141061891</v>
      </c>
      <c r="D12" s="68">
        <v>22433610</v>
      </c>
      <c r="E12" s="68">
        <v>59543906</v>
      </c>
      <c r="F12" s="68">
        <v>24723123</v>
      </c>
      <c r="G12" s="68">
        <v>25880765</v>
      </c>
      <c r="H12" s="68">
        <v>5703947</v>
      </c>
      <c r="I12" s="72">
        <v>1339170</v>
      </c>
      <c r="J12" s="72">
        <v>864974</v>
      </c>
      <c r="K12" s="78">
        <v>0</v>
      </c>
      <c r="L12" s="72">
        <v>572396</v>
      </c>
      <c r="M12" s="68">
        <v>7192977</v>
      </c>
      <c r="N12" s="80">
        <v>0</v>
      </c>
      <c r="O12" s="76">
        <v>37989410</v>
      </c>
      <c r="P12" s="62" t="s">
        <v>25</v>
      </c>
    </row>
    <row r="13" spans="1:16" ht="24.95" customHeight="1">
      <c r="A13" s="62" t="s">
        <v>26</v>
      </c>
      <c r="B13" s="64">
        <v>277815367</v>
      </c>
      <c r="C13" s="66">
        <v>158160517</v>
      </c>
      <c r="D13" s="68">
        <v>26187794</v>
      </c>
      <c r="E13" s="68">
        <v>66893828</v>
      </c>
      <c r="F13" s="68">
        <v>17382573</v>
      </c>
      <c r="G13" s="68">
        <v>32303394</v>
      </c>
      <c r="H13" s="68">
        <v>10096487</v>
      </c>
      <c r="I13" s="72">
        <v>2689259</v>
      </c>
      <c r="J13" s="72">
        <v>2037458</v>
      </c>
      <c r="K13" s="78">
        <v>0</v>
      </c>
      <c r="L13" s="72">
        <v>569723</v>
      </c>
      <c r="M13" s="68">
        <v>10454591</v>
      </c>
      <c r="N13" s="80">
        <v>0</v>
      </c>
      <c r="O13" s="76">
        <v>109200259</v>
      </c>
      <c r="P13" s="62" t="s">
        <v>26</v>
      </c>
    </row>
    <row r="14" spans="1:16" ht="24.95" customHeight="1">
      <c r="A14" s="62" t="s">
        <v>27</v>
      </c>
      <c r="B14" s="64">
        <v>133194616</v>
      </c>
      <c r="C14" s="66">
        <v>106677068</v>
      </c>
      <c r="D14" s="68">
        <v>17631431</v>
      </c>
      <c r="E14" s="68">
        <v>39446515</v>
      </c>
      <c r="F14" s="68">
        <v>16790606</v>
      </c>
      <c r="G14" s="68">
        <v>23678957</v>
      </c>
      <c r="H14" s="68">
        <v>3860864</v>
      </c>
      <c r="I14" s="72">
        <v>3589954</v>
      </c>
      <c r="J14" s="72">
        <v>794567</v>
      </c>
      <c r="K14" s="78">
        <v>0</v>
      </c>
      <c r="L14" s="72">
        <v>884175</v>
      </c>
      <c r="M14" s="68">
        <v>7454834</v>
      </c>
      <c r="N14" s="80">
        <v>0</v>
      </c>
      <c r="O14" s="76">
        <v>19062714</v>
      </c>
      <c r="P14" s="62" t="s">
        <v>27</v>
      </c>
    </row>
    <row r="15" spans="1:16" ht="24.95" customHeight="1">
      <c r="A15" s="62" t="s">
        <v>28</v>
      </c>
      <c r="B15" s="64">
        <v>178935049</v>
      </c>
      <c r="C15" s="66">
        <v>159985194</v>
      </c>
      <c r="D15" s="68">
        <v>24961715</v>
      </c>
      <c r="E15" s="68">
        <v>61784658</v>
      </c>
      <c r="F15" s="68">
        <v>20902584</v>
      </c>
      <c r="G15" s="68">
        <v>30068826</v>
      </c>
      <c r="H15" s="68">
        <v>11474913</v>
      </c>
      <c r="I15" s="72">
        <v>6366229</v>
      </c>
      <c r="J15" s="72">
        <v>2923917</v>
      </c>
      <c r="K15" s="78">
        <v>0</v>
      </c>
      <c r="L15" s="72">
        <v>1502352</v>
      </c>
      <c r="M15" s="68">
        <v>7192800</v>
      </c>
      <c r="N15" s="74">
        <v>2420</v>
      </c>
      <c r="O15" s="76">
        <v>11754635</v>
      </c>
      <c r="P15" s="62" t="s">
        <v>28</v>
      </c>
    </row>
    <row r="16" spans="1:16" ht="24.95" customHeight="1">
      <c r="A16" s="69" t="s">
        <v>29</v>
      </c>
      <c r="B16" s="64">
        <v>512150833</v>
      </c>
      <c r="C16" s="66">
        <v>395486933</v>
      </c>
      <c r="D16" s="68">
        <v>70680183</v>
      </c>
      <c r="E16" s="68">
        <v>147168039</v>
      </c>
      <c r="F16" s="68">
        <v>45398387</v>
      </c>
      <c r="G16" s="68">
        <v>81458368</v>
      </c>
      <c r="H16" s="68">
        <v>10801207</v>
      </c>
      <c r="I16" s="72">
        <v>33618609</v>
      </c>
      <c r="J16" s="72">
        <v>2186377</v>
      </c>
      <c r="K16" s="72">
        <v>447302</v>
      </c>
      <c r="L16" s="72">
        <v>3728460</v>
      </c>
      <c r="M16" s="68">
        <v>48290292</v>
      </c>
      <c r="N16" s="74">
        <v>8944</v>
      </c>
      <c r="O16" s="76">
        <v>68364665</v>
      </c>
      <c r="P16" s="69" t="s">
        <v>29</v>
      </c>
    </row>
    <row r="17" spans="1:16" ht="20.100000000000001" customHeight="1">
      <c r="A17" s="61" t="s">
        <v>30</v>
      </c>
      <c r="B17" s="63">
        <v>41319300</v>
      </c>
      <c r="C17" s="65">
        <v>26779095</v>
      </c>
      <c r="D17" s="67">
        <v>4633958</v>
      </c>
      <c r="E17" s="67">
        <v>10382168</v>
      </c>
      <c r="F17" s="67">
        <v>3126220</v>
      </c>
      <c r="G17" s="67">
        <v>4662475</v>
      </c>
      <c r="H17" s="67">
        <v>1300412</v>
      </c>
      <c r="I17" s="71">
        <v>2044628</v>
      </c>
      <c r="J17" s="71">
        <v>322772</v>
      </c>
      <c r="K17" s="71">
        <v>9750</v>
      </c>
      <c r="L17" s="71">
        <v>296713</v>
      </c>
      <c r="M17" s="67">
        <v>2765147</v>
      </c>
      <c r="N17" s="79">
        <v>0</v>
      </c>
      <c r="O17" s="75">
        <v>11775058</v>
      </c>
      <c r="P17" s="61" t="s">
        <v>30</v>
      </c>
    </row>
    <row r="18" spans="1:16" ht="20.100000000000001" customHeight="1">
      <c r="A18" s="61" t="s">
        <v>31</v>
      </c>
      <c r="B18" s="63">
        <v>38180879</v>
      </c>
      <c r="C18" s="65">
        <v>29167561</v>
      </c>
      <c r="D18" s="67">
        <v>4487158</v>
      </c>
      <c r="E18" s="67">
        <v>14325390</v>
      </c>
      <c r="F18" s="67">
        <v>1999739</v>
      </c>
      <c r="G18" s="67">
        <v>5303391</v>
      </c>
      <c r="H18" s="67">
        <v>856669</v>
      </c>
      <c r="I18" s="71">
        <v>2044252</v>
      </c>
      <c r="J18" s="71">
        <v>96656</v>
      </c>
      <c r="K18" s="77">
        <v>0</v>
      </c>
      <c r="L18" s="71">
        <v>54306</v>
      </c>
      <c r="M18" s="67">
        <v>2762750</v>
      </c>
      <c r="N18" s="79">
        <v>0</v>
      </c>
      <c r="O18" s="75">
        <v>6250568</v>
      </c>
      <c r="P18" s="61" t="s">
        <v>31</v>
      </c>
    </row>
    <row r="19" spans="1:16" ht="20.100000000000001" customHeight="1">
      <c r="A19" s="61" t="s">
        <v>32</v>
      </c>
      <c r="B19" s="63">
        <v>38234758</v>
      </c>
      <c r="C19" s="65">
        <v>24229458</v>
      </c>
      <c r="D19" s="67">
        <v>4759737</v>
      </c>
      <c r="E19" s="67">
        <v>9369933</v>
      </c>
      <c r="F19" s="67">
        <v>1553389</v>
      </c>
      <c r="G19" s="67">
        <v>4914688</v>
      </c>
      <c r="H19" s="67">
        <v>566618</v>
      </c>
      <c r="I19" s="71">
        <v>2343420</v>
      </c>
      <c r="J19" s="71">
        <v>616410</v>
      </c>
      <c r="K19" s="71">
        <v>42750</v>
      </c>
      <c r="L19" s="71">
        <v>62512</v>
      </c>
      <c r="M19" s="67">
        <v>5380917</v>
      </c>
      <c r="N19" s="79">
        <v>0</v>
      </c>
      <c r="O19" s="75">
        <v>8624383</v>
      </c>
      <c r="P19" s="61" t="s">
        <v>32</v>
      </c>
    </row>
    <row r="20" spans="1:16" ht="20.100000000000001" customHeight="1">
      <c r="A20" s="61" t="s">
        <v>33</v>
      </c>
      <c r="B20" s="63">
        <v>64524018</v>
      </c>
      <c r="C20" s="65">
        <v>53751860</v>
      </c>
      <c r="D20" s="67">
        <v>7876953</v>
      </c>
      <c r="E20" s="67">
        <v>22117863</v>
      </c>
      <c r="F20" s="67">
        <v>6101265</v>
      </c>
      <c r="G20" s="67">
        <v>12188351</v>
      </c>
      <c r="H20" s="67">
        <v>500754</v>
      </c>
      <c r="I20" s="71">
        <v>4390004</v>
      </c>
      <c r="J20" s="71">
        <v>280212</v>
      </c>
      <c r="K20" s="71">
        <v>23306</v>
      </c>
      <c r="L20" s="71">
        <v>273151</v>
      </c>
      <c r="M20" s="67">
        <v>4951879</v>
      </c>
      <c r="N20" s="79">
        <v>0</v>
      </c>
      <c r="O20" s="75">
        <v>5820279</v>
      </c>
      <c r="P20" s="61" t="s">
        <v>33</v>
      </c>
    </row>
    <row r="21" spans="1:16" ht="20.100000000000001" customHeight="1">
      <c r="A21" s="61" t="s">
        <v>34</v>
      </c>
      <c r="B21" s="63">
        <v>36819624</v>
      </c>
      <c r="C21" s="65">
        <v>30795043</v>
      </c>
      <c r="D21" s="67">
        <v>5643694</v>
      </c>
      <c r="E21" s="67">
        <v>10831499</v>
      </c>
      <c r="F21" s="67">
        <v>5046858</v>
      </c>
      <c r="G21" s="67">
        <v>5677159</v>
      </c>
      <c r="H21" s="67">
        <v>591565</v>
      </c>
      <c r="I21" s="71">
        <v>2557975</v>
      </c>
      <c r="J21" s="71">
        <v>83767</v>
      </c>
      <c r="K21" s="71">
        <v>34500</v>
      </c>
      <c r="L21" s="71">
        <v>328026</v>
      </c>
      <c r="M21" s="67">
        <v>2582858</v>
      </c>
      <c r="N21" s="79">
        <v>0</v>
      </c>
      <c r="O21" s="75">
        <v>3441723</v>
      </c>
      <c r="P21" s="61" t="s">
        <v>34</v>
      </c>
    </row>
    <row r="22" spans="1:16" ht="20.100000000000001" customHeight="1">
      <c r="A22" s="61" t="s">
        <v>35</v>
      </c>
      <c r="B22" s="63">
        <v>47532920</v>
      </c>
      <c r="C22" s="65">
        <v>36157263</v>
      </c>
      <c r="D22" s="67">
        <v>5476260</v>
      </c>
      <c r="E22" s="67">
        <v>13900078</v>
      </c>
      <c r="F22" s="67">
        <v>4013259</v>
      </c>
      <c r="G22" s="67">
        <v>8209477</v>
      </c>
      <c r="H22" s="67">
        <v>461933</v>
      </c>
      <c r="I22" s="71">
        <v>2772575</v>
      </c>
      <c r="J22" s="71">
        <v>271377</v>
      </c>
      <c r="K22" s="71">
        <v>66000</v>
      </c>
      <c r="L22" s="71">
        <v>986305</v>
      </c>
      <c r="M22" s="67">
        <v>6137617</v>
      </c>
      <c r="N22" s="79">
        <v>0</v>
      </c>
      <c r="O22" s="75">
        <v>5238040</v>
      </c>
      <c r="P22" s="61" t="s">
        <v>35</v>
      </c>
    </row>
    <row r="23" spans="1:16" ht="20.100000000000001" customHeight="1">
      <c r="A23" s="61" t="s">
        <v>36</v>
      </c>
      <c r="B23" s="63">
        <v>39208402</v>
      </c>
      <c r="C23" s="65">
        <v>28418188</v>
      </c>
      <c r="D23" s="67">
        <v>4657769</v>
      </c>
      <c r="E23" s="67">
        <v>9434499</v>
      </c>
      <c r="F23" s="67">
        <v>4578414</v>
      </c>
      <c r="G23" s="67">
        <v>6589889</v>
      </c>
      <c r="H23" s="67">
        <v>184867</v>
      </c>
      <c r="I23" s="71">
        <v>2389440</v>
      </c>
      <c r="J23" s="71">
        <v>166276</v>
      </c>
      <c r="K23" s="71">
        <v>102013</v>
      </c>
      <c r="L23" s="71">
        <v>315022</v>
      </c>
      <c r="M23" s="67">
        <v>5363713</v>
      </c>
      <c r="N23" s="79">
        <v>0</v>
      </c>
      <c r="O23" s="75">
        <v>5426501</v>
      </c>
      <c r="P23" s="61" t="s">
        <v>36</v>
      </c>
    </row>
    <row r="24" spans="1:16" ht="20.100000000000001" customHeight="1">
      <c r="A24" s="61" t="s">
        <v>37</v>
      </c>
      <c r="B24" s="63">
        <v>54701199</v>
      </c>
      <c r="C24" s="65">
        <v>45908543</v>
      </c>
      <c r="D24" s="67">
        <v>8298055</v>
      </c>
      <c r="E24" s="67">
        <v>16720401</v>
      </c>
      <c r="F24" s="67">
        <v>4824160</v>
      </c>
      <c r="G24" s="67">
        <v>10294913</v>
      </c>
      <c r="H24" s="67">
        <v>576555</v>
      </c>
      <c r="I24" s="71">
        <v>4848861</v>
      </c>
      <c r="J24" s="71">
        <v>29967</v>
      </c>
      <c r="K24" s="71">
        <v>72750</v>
      </c>
      <c r="L24" s="71">
        <v>242881</v>
      </c>
      <c r="M24" s="67">
        <v>6838362</v>
      </c>
      <c r="N24" s="79">
        <v>0</v>
      </c>
      <c r="O24" s="75">
        <v>1954294</v>
      </c>
      <c r="P24" s="61" t="s">
        <v>37</v>
      </c>
    </row>
    <row r="25" spans="1:16" ht="20.100000000000001" customHeight="1">
      <c r="A25" s="61" t="s">
        <v>38</v>
      </c>
      <c r="B25" s="63">
        <v>24167524</v>
      </c>
      <c r="C25" s="65">
        <v>20393961</v>
      </c>
      <c r="D25" s="67">
        <v>4965599</v>
      </c>
      <c r="E25" s="67">
        <v>5984576</v>
      </c>
      <c r="F25" s="67">
        <v>2693594</v>
      </c>
      <c r="G25" s="67">
        <v>4187428</v>
      </c>
      <c r="H25" s="67">
        <v>415927</v>
      </c>
      <c r="I25" s="71">
        <v>1903393</v>
      </c>
      <c r="J25" s="71">
        <v>5065</v>
      </c>
      <c r="K25" s="77">
        <v>0</v>
      </c>
      <c r="L25" s="71">
        <v>238379</v>
      </c>
      <c r="M25" s="67">
        <v>1954874</v>
      </c>
      <c r="N25" s="79">
        <v>0</v>
      </c>
      <c r="O25" s="75">
        <v>1818689</v>
      </c>
      <c r="P25" s="61" t="s">
        <v>38</v>
      </c>
    </row>
    <row r="26" spans="1:16" ht="20.100000000000001" customHeight="1">
      <c r="A26" s="61" t="s">
        <v>39</v>
      </c>
      <c r="B26" s="63">
        <v>34045210</v>
      </c>
      <c r="C26" s="65">
        <v>25866189</v>
      </c>
      <c r="D26" s="67">
        <v>5359567</v>
      </c>
      <c r="E26" s="67">
        <v>8306742</v>
      </c>
      <c r="F26" s="67">
        <v>3884901</v>
      </c>
      <c r="G26" s="67">
        <v>5413518</v>
      </c>
      <c r="H26" s="67">
        <v>436391</v>
      </c>
      <c r="I26" s="71">
        <v>1976892</v>
      </c>
      <c r="J26" s="71">
        <v>96212</v>
      </c>
      <c r="K26" s="77">
        <v>0</v>
      </c>
      <c r="L26" s="71">
        <v>391964</v>
      </c>
      <c r="M26" s="67">
        <v>2974557</v>
      </c>
      <c r="N26" s="79">
        <v>0</v>
      </c>
      <c r="O26" s="75">
        <v>5204464</v>
      </c>
      <c r="P26" s="61" t="s">
        <v>39</v>
      </c>
    </row>
    <row r="27" spans="1:16" ht="20.100000000000001" customHeight="1">
      <c r="A27" s="61" t="s">
        <v>40</v>
      </c>
      <c r="B27" s="63">
        <v>12653988</v>
      </c>
      <c r="C27" s="65">
        <v>11283579</v>
      </c>
      <c r="D27" s="67">
        <v>2608271</v>
      </c>
      <c r="E27" s="67">
        <v>2973758</v>
      </c>
      <c r="F27" s="67">
        <v>1649813</v>
      </c>
      <c r="G27" s="67">
        <v>2374468</v>
      </c>
      <c r="H27" s="67">
        <v>642931</v>
      </c>
      <c r="I27" s="71">
        <v>898374</v>
      </c>
      <c r="J27" s="71">
        <v>14843</v>
      </c>
      <c r="K27" s="71">
        <v>96233</v>
      </c>
      <c r="L27" s="71">
        <v>24889</v>
      </c>
      <c r="M27" s="67">
        <v>1346322</v>
      </c>
      <c r="N27" s="79">
        <v>0</v>
      </c>
      <c r="O27" s="75">
        <v>24087</v>
      </c>
      <c r="P27" s="61" t="s">
        <v>40</v>
      </c>
    </row>
    <row r="28" spans="1:16" ht="20.100000000000001" customHeight="1">
      <c r="A28" s="61" t="s">
        <v>41</v>
      </c>
      <c r="B28" s="63">
        <v>30317300</v>
      </c>
      <c r="C28" s="65">
        <v>22439500</v>
      </c>
      <c r="D28" s="67">
        <v>4303503</v>
      </c>
      <c r="E28" s="67">
        <v>7365910</v>
      </c>
      <c r="F28" s="67">
        <v>2574578</v>
      </c>
      <c r="G28" s="67">
        <v>4261272</v>
      </c>
      <c r="H28" s="67">
        <v>1846044</v>
      </c>
      <c r="I28" s="71">
        <v>1744296</v>
      </c>
      <c r="J28" s="71">
        <v>69458</v>
      </c>
      <c r="K28" s="77">
        <v>0</v>
      </c>
      <c r="L28" s="71">
        <v>274439</v>
      </c>
      <c r="M28" s="67">
        <v>2001186</v>
      </c>
      <c r="N28" s="79">
        <v>0</v>
      </c>
      <c r="O28" s="75">
        <v>5876614</v>
      </c>
      <c r="P28" s="61" t="s">
        <v>41</v>
      </c>
    </row>
    <row r="29" spans="1:16" ht="20.100000000000001" customHeight="1">
      <c r="A29" s="61" t="s">
        <v>42</v>
      </c>
      <c r="B29" s="63">
        <v>32473950</v>
      </c>
      <c r="C29" s="65">
        <v>24126982</v>
      </c>
      <c r="D29" s="67">
        <v>4116686</v>
      </c>
      <c r="E29" s="67">
        <v>10073921</v>
      </c>
      <c r="F29" s="67">
        <v>1311081</v>
      </c>
      <c r="G29" s="67">
        <v>4553470</v>
      </c>
      <c r="H29" s="67">
        <v>1494085</v>
      </c>
      <c r="I29" s="71">
        <v>2299961</v>
      </c>
      <c r="J29" s="71">
        <v>128678</v>
      </c>
      <c r="K29" s="77">
        <v>0</v>
      </c>
      <c r="L29" s="71">
        <v>149102</v>
      </c>
      <c r="M29" s="67">
        <v>1437004</v>
      </c>
      <c r="N29" s="79">
        <v>0</v>
      </c>
      <c r="O29" s="75">
        <v>6909964</v>
      </c>
      <c r="P29" s="61" t="s">
        <v>42</v>
      </c>
    </row>
    <row r="30" spans="1:16" ht="20.100000000000001" customHeight="1">
      <c r="A30" s="61" t="s">
        <v>43</v>
      </c>
      <c r="B30" s="63">
        <v>17971760</v>
      </c>
      <c r="C30" s="65">
        <v>16169710</v>
      </c>
      <c r="D30" s="67">
        <v>3492974</v>
      </c>
      <c r="E30" s="67">
        <v>5381301</v>
      </c>
      <c r="F30" s="67">
        <v>2041116</v>
      </c>
      <c r="G30" s="67">
        <v>2827870</v>
      </c>
      <c r="H30" s="67">
        <v>926453</v>
      </c>
      <c r="I30" s="71">
        <v>1404539</v>
      </c>
      <c r="J30" s="71">
        <v>4685</v>
      </c>
      <c r="K30" s="77">
        <v>0</v>
      </c>
      <c r="L30" s="71">
        <v>90772</v>
      </c>
      <c r="M30" s="67">
        <v>1793107</v>
      </c>
      <c r="N30" s="73">
        <v>8944</v>
      </c>
      <c r="O30" s="81">
        <v>0</v>
      </c>
      <c r="P30" s="61" t="s">
        <v>43</v>
      </c>
    </row>
    <row r="31" spans="1:16" ht="3" customHeight="1" thickBot="1">
      <c r="A31" s="16"/>
      <c r="B31" s="19"/>
      <c r="C31" s="10"/>
      <c r="D31" s="10"/>
      <c r="E31" s="10"/>
      <c r="F31" s="10"/>
      <c r="G31" s="10"/>
      <c r="H31" s="18"/>
      <c r="I31" s="16"/>
      <c r="J31" s="14"/>
      <c r="K31" s="14"/>
      <c r="L31" s="14"/>
      <c r="M31" s="23"/>
      <c r="N31" s="21"/>
      <c r="O31" s="12"/>
      <c r="P31" s="8"/>
    </row>
    <row r="32" spans="1:16" s="1" customFormat="1" ht="64.900000000000006" customHeight="1">
      <c r="A32" s="42" t="str">
        <f>SUBSTITUTE(A36&amp;C36,CHAR(10),CHAR(10)&amp;"　　　　　  ")&amp;CHAR(10)&amp;SUBSTITUTE(A37&amp;B37,CHAR(10),CHAR(10)&amp;"　　　")</f>
        <v>Explanation：Since January 2011, the details of the content of this table have been revised to be in accord with the redefinition of the 
　　　　　  status of special municipalities. Please refer to the Introductory Notes for more detailed information.
Note：1.Figures of the budget of last year adjustment are excluded.
　　　2.※Please refer to introductory notes 4.
　　　3.The figures of Fuchien Province have been included since 2017.</v>
      </c>
      <c r="B32" s="43"/>
      <c r="C32" s="43"/>
      <c r="D32" s="43"/>
      <c r="E32" s="43"/>
      <c r="F32" s="43"/>
      <c r="G32" s="43"/>
      <c r="H32" s="43"/>
      <c r="I32" s="30" t="str">
        <f>SUBSTITUTE(I36&amp;J36,CHAR(10),CHAR(10)&amp;"　　　")</f>
        <v/>
      </c>
      <c r="J32" s="31"/>
      <c r="K32" s="31"/>
      <c r="L32" s="31"/>
      <c r="M32" s="31"/>
      <c r="N32" s="31"/>
      <c r="O32" s="31"/>
      <c r="P32" s="31"/>
    </row>
    <row r="33" spans="1:16" s="4" customFormat="1" ht="11.25" customHeight="1">
      <c r="A33" s="41"/>
      <c r="B33" s="41"/>
      <c r="C33" s="41"/>
      <c r="D33" s="41"/>
      <c r="E33" s="41"/>
      <c r="F33" s="41"/>
      <c r="G33" s="41"/>
      <c r="H33" s="41"/>
      <c r="I33" s="47"/>
      <c r="J33" s="47"/>
      <c r="K33" s="47"/>
      <c r="L33" s="47"/>
      <c r="M33" s="47"/>
      <c r="N33" s="47"/>
      <c r="O33" s="47"/>
      <c r="P33" s="47"/>
    </row>
    <row r="34" spans="1:16" s="4" customFormat="1" ht="12" customHeight="1">
      <c r="A34" s="3"/>
      <c r="B34" s="3"/>
      <c r="C34" s="3"/>
      <c r="D34" s="3"/>
      <c r="E34" s="3"/>
      <c r="F34" s="3"/>
      <c r="G34" s="3"/>
      <c r="H34" s="3"/>
      <c r="I34" s="3"/>
      <c r="J34" s="3"/>
      <c r="K34" s="3"/>
      <c r="L34" s="3"/>
      <c r="M34" s="3"/>
      <c r="N34" s="3"/>
      <c r="O34" s="3"/>
      <c r="P34" s="3"/>
    </row>
    <row r="35" spans="1:16" s="4" customFormat="1" ht="12" hidden="1" customHeight="1">
      <c r="A35" s="3"/>
      <c r="B35" s="3"/>
      <c r="C35" s="3"/>
      <c r="D35" s="3"/>
      <c r="E35" s="3"/>
      <c r="F35" s="3"/>
      <c r="G35" s="3"/>
      <c r="H35" s="3"/>
      <c r="I35" s="3"/>
      <c r="J35" s="3"/>
      <c r="K35" s="3"/>
      <c r="L35" s="3"/>
      <c r="M35" s="3"/>
      <c r="N35" s="3"/>
      <c r="O35" s="3"/>
      <c r="P35" s="3"/>
    </row>
    <row r="36" spans="1:16" ht="138" hidden="1">
      <c r="A36" s="59" t="s">
        <v>44</v>
      </c>
      <c r="C36" s="60" t="s">
        <v>19</v>
      </c>
    </row>
    <row r="37" spans="1:16" ht="117" hidden="1">
      <c r="A37" s="59" t="s">
        <v>20</v>
      </c>
      <c r="B37" s="60" t="s">
        <v>21</v>
      </c>
    </row>
    <row r="38" spans="1:16" hidden="1"/>
    <row r="39" spans="1:16" ht="15" customHeight="1"/>
  </sheetData>
  <mergeCells count="26">
    <mergeCell ref="H5:H6"/>
    <mergeCell ref="B4:B6"/>
    <mergeCell ref="C5:C6"/>
    <mergeCell ref="D5:D6"/>
    <mergeCell ref="E5:E6"/>
    <mergeCell ref="F5:F6"/>
    <mergeCell ref="A33:H33"/>
    <mergeCell ref="A32:H32"/>
    <mergeCell ref="A4:A6"/>
    <mergeCell ref="I33:P33"/>
    <mergeCell ref="M4:M6"/>
    <mergeCell ref="N4:N6"/>
    <mergeCell ref="O4:O6"/>
    <mergeCell ref="K5:K6"/>
    <mergeCell ref="L5:L6"/>
    <mergeCell ref="I4:L4"/>
    <mergeCell ref="I1:P1"/>
    <mergeCell ref="A1:H1"/>
    <mergeCell ref="I32:P32"/>
    <mergeCell ref="P4:P6"/>
    <mergeCell ref="C4:H4"/>
    <mergeCell ref="A2:H2"/>
    <mergeCell ref="I2:P2"/>
    <mergeCell ref="J5:J6"/>
    <mergeCell ref="G5:G6"/>
    <mergeCell ref="I5:I6"/>
  </mergeCells>
  <phoneticPr fontId="2" type="noConversion"/>
  <printOptions horizontalCentered="1"/>
  <pageMargins left="0.39370078740157483" right="0.39370078740157483" top="0.59055118110236227" bottom="0.98425196850393704" header="0.39370078740157483" footer="0.98425196850393704"/>
  <pageSetup paperSize="9" orientation="portrait" horizontalDpi="4294967292" r:id="rId1"/>
  <headerFooter alignWithMargins="0">
    <oddFooter xml:space="preserve">&amp;C&amp;10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1"/>
  <sheetViews>
    <sheetView workbookViewId="0">
      <selection sqref="A1:H1"/>
    </sheetView>
  </sheetViews>
  <sheetFormatPr defaultRowHeight="16.5"/>
  <cols>
    <col min="1" max="1" width="19.125" style="2" customWidth="1"/>
    <col min="2" max="3" width="11.125" customWidth="1"/>
    <col min="4" max="7" width="10.125" customWidth="1"/>
    <col min="8" max="8" width="10.375" customWidth="1"/>
    <col min="9" max="9" width="10.375" style="2" customWidth="1"/>
    <col min="10" max="15" width="10.375" customWidth="1"/>
    <col min="16" max="16" width="19.125" customWidth="1"/>
  </cols>
  <sheetData>
    <row r="1" spans="1:16" s="25" customFormat="1" ht="35.1" customHeight="1">
      <c r="A1" s="84" t="s">
        <v>57</v>
      </c>
      <c r="B1" s="29"/>
      <c r="C1" s="29"/>
      <c r="D1" s="29"/>
      <c r="E1" s="29"/>
      <c r="F1" s="29"/>
      <c r="G1" s="29"/>
      <c r="H1" s="29"/>
      <c r="I1" s="84" t="s">
        <v>57</v>
      </c>
      <c r="J1" s="29"/>
      <c r="K1" s="29"/>
      <c r="L1" s="29"/>
      <c r="M1" s="29"/>
      <c r="N1" s="29"/>
      <c r="O1" s="29"/>
      <c r="P1" s="29"/>
    </row>
    <row r="2" spans="1:16" s="2" customFormat="1" ht="15" customHeight="1">
      <c r="A2" s="38" t="s">
        <v>46</v>
      </c>
      <c r="B2" s="38"/>
      <c r="C2" s="38"/>
      <c r="D2" s="38"/>
      <c r="E2" s="38"/>
      <c r="F2" s="38"/>
      <c r="G2" s="38"/>
      <c r="H2" s="38"/>
      <c r="I2" s="38" t="s">
        <v>46</v>
      </c>
      <c r="J2" s="38"/>
      <c r="K2" s="38"/>
      <c r="L2" s="38"/>
      <c r="M2" s="38"/>
      <c r="N2" s="38"/>
      <c r="O2" s="38"/>
      <c r="P2" s="38"/>
    </row>
    <row r="3" spans="1:16" s="27" customFormat="1" ht="15" customHeight="1" thickBot="1">
      <c r="A3" s="1"/>
      <c r="C3" s="26"/>
      <c r="D3" s="26"/>
      <c r="E3" s="26"/>
      <c r="F3" s="26"/>
      <c r="G3" s="26"/>
      <c r="H3" s="28" t="s">
        <v>1</v>
      </c>
      <c r="O3" s="26"/>
      <c r="P3" s="24" t="s">
        <v>1</v>
      </c>
    </row>
    <row r="4" spans="1:16" ht="15" customHeight="1">
      <c r="A4" s="44" t="s">
        <v>3</v>
      </c>
      <c r="B4" s="56" t="s">
        <v>0</v>
      </c>
      <c r="C4" s="35" t="s">
        <v>14</v>
      </c>
      <c r="D4" s="36"/>
      <c r="E4" s="36"/>
      <c r="F4" s="36"/>
      <c r="G4" s="37"/>
      <c r="H4" s="37"/>
      <c r="I4" s="36" t="s">
        <v>14</v>
      </c>
      <c r="J4" s="36"/>
      <c r="K4" s="36"/>
      <c r="L4" s="53"/>
      <c r="M4" s="48" t="s">
        <v>13</v>
      </c>
      <c r="N4" s="48" t="s">
        <v>4</v>
      </c>
      <c r="O4" s="50" t="s">
        <v>17</v>
      </c>
      <c r="P4" s="32" t="s">
        <v>3</v>
      </c>
    </row>
    <row r="5" spans="1:16" ht="30" customHeight="1">
      <c r="A5" s="45"/>
      <c r="B5" s="57"/>
      <c r="C5" s="39" t="s">
        <v>5</v>
      </c>
      <c r="D5" s="39" t="s">
        <v>7</v>
      </c>
      <c r="E5" s="39" t="s">
        <v>8</v>
      </c>
      <c r="F5" s="39" t="s">
        <v>6</v>
      </c>
      <c r="G5" s="39" t="s">
        <v>9</v>
      </c>
      <c r="H5" s="39" t="s">
        <v>10</v>
      </c>
      <c r="I5" s="54" t="s">
        <v>12</v>
      </c>
      <c r="J5" s="39" t="s">
        <v>18</v>
      </c>
      <c r="K5" s="39" t="s">
        <v>15</v>
      </c>
      <c r="L5" s="39" t="s">
        <v>11</v>
      </c>
      <c r="M5" s="49"/>
      <c r="N5" s="49"/>
      <c r="O5" s="51"/>
      <c r="P5" s="33"/>
    </row>
    <row r="6" spans="1:16" ht="35.1" customHeight="1" thickBot="1">
      <c r="A6" s="46"/>
      <c r="B6" s="58"/>
      <c r="C6" s="40"/>
      <c r="D6" s="40"/>
      <c r="E6" s="40"/>
      <c r="F6" s="40"/>
      <c r="G6" s="40"/>
      <c r="H6" s="40"/>
      <c r="I6" s="55"/>
      <c r="J6" s="40"/>
      <c r="K6" s="40"/>
      <c r="L6" s="40"/>
      <c r="M6" s="40"/>
      <c r="N6" s="40"/>
      <c r="O6" s="52"/>
      <c r="P6" s="34"/>
    </row>
    <row r="7" spans="1:16" ht="3" customHeight="1">
      <c r="A7" s="17"/>
      <c r="B7" s="5"/>
      <c r="C7" s="6"/>
      <c r="D7" s="6"/>
      <c r="E7" s="6"/>
      <c r="F7" s="7"/>
      <c r="G7" s="7"/>
      <c r="H7" s="7"/>
      <c r="I7" s="15"/>
      <c r="J7" s="13"/>
      <c r="K7" s="13"/>
      <c r="L7" s="13"/>
      <c r="M7" s="22"/>
      <c r="N7" s="20"/>
      <c r="O7" s="11"/>
      <c r="P7" s="9"/>
    </row>
    <row r="8" spans="1:16" ht="39.950000000000003" customHeight="1">
      <c r="A8" s="69" t="s">
        <v>56</v>
      </c>
      <c r="B8" s="83">
        <v>81185548</v>
      </c>
      <c r="C8" s="68">
        <v>61619677</v>
      </c>
      <c r="D8" s="68">
        <v>21391483</v>
      </c>
      <c r="E8" s="68">
        <v>5388413</v>
      </c>
      <c r="F8" s="68">
        <v>15498792</v>
      </c>
      <c r="G8" s="68">
        <v>5032504</v>
      </c>
      <c r="H8" s="68">
        <v>10897422</v>
      </c>
      <c r="I8" s="72">
        <v>2820278</v>
      </c>
      <c r="J8" s="72">
        <v>3084</v>
      </c>
      <c r="K8" s="72">
        <v>2572</v>
      </c>
      <c r="L8" s="72">
        <v>585127</v>
      </c>
      <c r="M8" s="68">
        <v>16120519</v>
      </c>
      <c r="N8" s="80">
        <v>0</v>
      </c>
      <c r="O8" s="76">
        <v>3445351</v>
      </c>
      <c r="P8" s="69" t="s">
        <v>56</v>
      </c>
    </row>
    <row r="9" spans="1:16" ht="21.95" customHeight="1">
      <c r="A9" s="61" t="s">
        <v>30</v>
      </c>
      <c r="B9" s="82">
        <v>5807850</v>
      </c>
      <c r="C9" s="67">
        <v>4898667</v>
      </c>
      <c r="D9" s="67">
        <v>1331651</v>
      </c>
      <c r="E9" s="67">
        <v>580774</v>
      </c>
      <c r="F9" s="67">
        <v>1308511</v>
      </c>
      <c r="G9" s="67">
        <v>429209</v>
      </c>
      <c r="H9" s="67">
        <v>995230</v>
      </c>
      <c r="I9" s="71">
        <v>199515</v>
      </c>
      <c r="J9" s="77">
        <v>0</v>
      </c>
      <c r="K9" s="77">
        <v>0</v>
      </c>
      <c r="L9" s="71">
        <v>53777</v>
      </c>
      <c r="M9" s="67">
        <v>908301</v>
      </c>
      <c r="N9" s="79">
        <v>0</v>
      </c>
      <c r="O9" s="75">
        <v>882</v>
      </c>
      <c r="P9" s="61" t="s">
        <v>30</v>
      </c>
    </row>
    <row r="10" spans="1:16" ht="21.95" customHeight="1">
      <c r="A10" s="61" t="s">
        <v>31</v>
      </c>
      <c r="B10" s="82">
        <v>7272241</v>
      </c>
      <c r="C10" s="67">
        <v>4570608</v>
      </c>
      <c r="D10" s="67">
        <v>1510190</v>
      </c>
      <c r="E10" s="67">
        <v>366516</v>
      </c>
      <c r="F10" s="67">
        <v>1030157</v>
      </c>
      <c r="G10" s="67">
        <v>553163</v>
      </c>
      <c r="H10" s="67">
        <v>854652</v>
      </c>
      <c r="I10" s="71">
        <v>228988</v>
      </c>
      <c r="J10" s="77">
        <v>0</v>
      </c>
      <c r="K10" s="77">
        <v>0</v>
      </c>
      <c r="L10" s="71">
        <v>26942</v>
      </c>
      <c r="M10" s="67">
        <v>2554691</v>
      </c>
      <c r="N10" s="79">
        <v>0</v>
      </c>
      <c r="O10" s="75">
        <v>146941</v>
      </c>
      <c r="P10" s="61" t="s">
        <v>31</v>
      </c>
    </row>
    <row r="11" spans="1:16" ht="21.95" customHeight="1">
      <c r="A11" s="61" t="s">
        <v>32</v>
      </c>
      <c r="B11" s="82">
        <v>7530535</v>
      </c>
      <c r="C11" s="67">
        <v>5194619</v>
      </c>
      <c r="D11" s="67">
        <v>1776049</v>
      </c>
      <c r="E11" s="67">
        <v>410779</v>
      </c>
      <c r="F11" s="67">
        <v>793993</v>
      </c>
      <c r="G11" s="67">
        <v>760049</v>
      </c>
      <c r="H11" s="67">
        <v>1168100</v>
      </c>
      <c r="I11" s="71">
        <v>240757</v>
      </c>
      <c r="J11" s="77">
        <v>0</v>
      </c>
      <c r="K11" s="77">
        <v>0</v>
      </c>
      <c r="L11" s="71">
        <v>44891</v>
      </c>
      <c r="M11" s="67">
        <v>2070893</v>
      </c>
      <c r="N11" s="79">
        <v>0</v>
      </c>
      <c r="O11" s="75">
        <v>265024</v>
      </c>
      <c r="P11" s="61" t="s">
        <v>32</v>
      </c>
    </row>
    <row r="12" spans="1:16" ht="21.95" customHeight="1">
      <c r="A12" s="61" t="s">
        <v>33</v>
      </c>
      <c r="B12" s="82">
        <v>10519449</v>
      </c>
      <c r="C12" s="67">
        <v>8770362</v>
      </c>
      <c r="D12" s="67">
        <v>3193870</v>
      </c>
      <c r="E12" s="67">
        <v>880749</v>
      </c>
      <c r="F12" s="67">
        <v>1420844</v>
      </c>
      <c r="G12" s="67">
        <v>900920</v>
      </c>
      <c r="H12" s="67">
        <v>1842505</v>
      </c>
      <c r="I12" s="71">
        <v>472068</v>
      </c>
      <c r="J12" s="71">
        <v>25</v>
      </c>
      <c r="K12" s="77">
        <v>0</v>
      </c>
      <c r="L12" s="71">
        <v>59381</v>
      </c>
      <c r="M12" s="67">
        <v>1624080</v>
      </c>
      <c r="N12" s="79">
        <v>0</v>
      </c>
      <c r="O12" s="75">
        <v>125008</v>
      </c>
      <c r="P12" s="61" t="s">
        <v>33</v>
      </c>
    </row>
    <row r="13" spans="1:16" ht="21.95" customHeight="1">
      <c r="A13" s="61" t="s">
        <v>34</v>
      </c>
      <c r="B13" s="82">
        <v>7533877</v>
      </c>
      <c r="C13" s="67">
        <v>5069027</v>
      </c>
      <c r="D13" s="67">
        <v>1687912</v>
      </c>
      <c r="E13" s="67">
        <v>360597</v>
      </c>
      <c r="F13" s="67">
        <v>1627520</v>
      </c>
      <c r="G13" s="67">
        <v>337492</v>
      </c>
      <c r="H13" s="67">
        <v>749962</v>
      </c>
      <c r="I13" s="71">
        <v>245610</v>
      </c>
      <c r="J13" s="77">
        <v>0</v>
      </c>
      <c r="K13" s="77">
        <v>0</v>
      </c>
      <c r="L13" s="71">
        <v>59933</v>
      </c>
      <c r="M13" s="67">
        <v>1470721</v>
      </c>
      <c r="N13" s="79">
        <v>0</v>
      </c>
      <c r="O13" s="75">
        <v>994129</v>
      </c>
      <c r="P13" s="61" t="s">
        <v>34</v>
      </c>
    </row>
    <row r="14" spans="1:16" ht="21.95" customHeight="1">
      <c r="A14" s="61" t="s">
        <v>35</v>
      </c>
      <c r="B14" s="82">
        <v>8088799</v>
      </c>
      <c r="C14" s="67">
        <v>6543858</v>
      </c>
      <c r="D14" s="67">
        <v>2596941</v>
      </c>
      <c r="E14" s="67">
        <v>700302</v>
      </c>
      <c r="F14" s="67">
        <v>1092457</v>
      </c>
      <c r="G14" s="67">
        <v>482580</v>
      </c>
      <c r="H14" s="67">
        <v>1270897</v>
      </c>
      <c r="I14" s="71">
        <v>345161</v>
      </c>
      <c r="J14" s="77">
        <v>0</v>
      </c>
      <c r="K14" s="77">
        <v>0</v>
      </c>
      <c r="L14" s="71">
        <v>55520</v>
      </c>
      <c r="M14" s="67">
        <v>1468835</v>
      </c>
      <c r="N14" s="79">
        <v>0</v>
      </c>
      <c r="O14" s="75">
        <v>76106</v>
      </c>
      <c r="P14" s="61" t="s">
        <v>35</v>
      </c>
    </row>
    <row r="15" spans="1:16" ht="21.95" customHeight="1">
      <c r="A15" s="61" t="s">
        <v>36</v>
      </c>
      <c r="B15" s="82">
        <v>6999638</v>
      </c>
      <c r="C15" s="67">
        <v>5255606</v>
      </c>
      <c r="D15" s="67">
        <v>1800962</v>
      </c>
      <c r="E15" s="67">
        <v>280050</v>
      </c>
      <c r="F15" s="67">
        <v>1600782</v>
      </c>
      <c r="G15" s="67">
        <v>424425</v>
      </c>
      <c r="H15" s="67">
        <v>809105</v>
      </c>
      <c r="I15" s="71">
        <v>278809</v>
      </c>
      <c r="J15" s="77">
        <v>0</v>
      </c>
      <c r="K15" s="71">
        <v>753</v>
      </c>
      <c r="L15" s="71">
        <v>60720</v>
      </c>
      <c r="M15" s="67">
        <v>1630957</v>
      </c>
      <c r="N15" s="79">
        <v>0</v>
      </c>
      <c r="O15" s="75">
        <v>113075</v>
      </c>
      <c r="P15" s="61" t="s">
        <v>36</v>
      </c>
    </row>
    <row r="16" spans="1:16" ht="21.95" customHeight="1">
      <c r="A16" s="61" t="s">
        <v>37</v>
      </c>
      <c r="B16" s="82">
        <v>11822502</v>
      </c>
      <c r="C16" s="67">
        <v>9068010</v>
      </c>
      <c r="D16" s="67">
        <v>3294329</v>
      </c>
      <c r="E16" s="67">
        <v>917212</v>
      </c>
      <c r="F16" s="67">
        <v>2364839</v>
      </c>
      <c r="G16" s="67">
        <v>531753</v>
      </c>
      <c r="H16" s="67">
        <v>1437253</v>
      </c>
      <c r="I16" s="71">
        <v>431929</v>
      </c>
      <c r="J16" s="71">
        <v>2519</v>
      </c>
      <c r="K16" s="77">
        <v>0</v>
      </c>
      <c r="L16" s="71">
        <v>88175</v>
      </c>
      <c r="M16" s="67">
        <v>1636130</v>
      </c>
      <c r="N16" s="79">
        <v>0</v>
      </c>
      <c r="O16" s="75">
        <v>1118362</v>
      </c>
      <c r="P16" s="61" t="s">
        <v>37</v>
      </c>
    </row>
    <row r="17" spans="1:16" ht="21.95" customHeight="1">
      <c r="A17" s="61" t="s">
        <v>38</v>
      </c>
      <c r="B17" s="82">
        <v>5507831</v>
      </c>
      <c r="C17" s="67">
        <v>4125503</v>
      </c>
      <c r="D17" s="67">
        <v>1416030</v>
      </c>
      <c r="E17" s="67">
        <v>156987</v>
      </c>
      <c r="F17" s="67">
        <v>1714380</v>
      </c>
      <c r="G17" s="67">
        <v>189990</v>
      </c>
      <c r="H17" s="67">
        <v>483476</v>
      </c>
      <c r="I17" s="71">
        <v>122493</v>
      </c>
      <c r="J17" s="77">
        <v>0</v>
      </c>
      <c r="K17" s="71">
        <v>1819</v>
      </c>
      <c r="L17" s="71">
        <v>40329</v>
      </c>
      <c r="M17" s="67">
        <v>1352929</v>
      </c>
      <c r="N17" s="79">
        <v>0</v>
      </c>
      <c r="O17" s="75">
        <v>29399</v>
      </c>
      <c r="P17" s="61" t="s">
        <v>38</v>
      </c>
    </row>
    <row r="18" spans="1:16" ht="21.95" customHeight="1">
      <c r="A18" s="61" t="s">
        <v>39</v>
      </c>
      <c r="B18" s="82">
        <v>5484999</v>
      </c>
      <c r="C18" s="67">
        <v>4488677</v>
      </c>
      <c r="D18" s="67">
        <v>1533835</v>
      </c>
      <c r="E18" s="67">
        <v>470719</v>
      </c>
      <c r="F18" s="67">
        <v>1272355</v>
      </c>
      <c r="G18" s="67">
        <v>220345</v>
      </c>
      <c r="H18" s="67">
        <v>778198</v>
      </c>
      <c r="I18" s="71">
        <v>141683</v>
      </c>
      <c r="J18" s="77">
        <v>0</v>
      </c>
      <c r="K18" s="77">
        <v>0</v>
      </c>
      <c r="L18" s="71">
        <v>71542</v>
      </c>
      <c r="M18" s="67">
        <v>898942</v>
      </c>
      <c r="N18" s="79">
        <v>0</v>
      </c>
      <c r="O18" s="75">
        <v>97380</v>
      </c>
      <c r="P18" s="61" t="s">
        <v>39</v>
      </c>
    </row>
    <row r="19" spans="1:16" ht="21.95" customHeight="1">
      <c r="A19" s="61" t="s">
        <v>40</v>
      </c>
      <c r="B19" s="82">
        <v>2296807</v>
      </c>
      <c r="C19" s="67">
        <v>1859813</v>
      </c>
      <c r="D19" s="67">
        <v>690119</v>
      </c>
      <c r="E19" s="67">
        <v>133190</v>
      </c>
      <c r="F19" s="67">
        <v>527884</v>
      </c>
      <c r="G19" s="67">
        <v>129210</v>
      </c>
      <c r="H19" s="67">
        <v>298934</v>
      </c>
      <c r="I19" s="71">
        <v>73356</v>
      </c>
      <c r="J19" s="71">
        <v>540</v>
      </c>
      <c r="K19" s="77">
        <v>0</v>
      </c>
      <c r="L19" s="71">
        <v>6579</v>
      </c>
      <c r="M19" s="67">
        <v>135764</v>
      </c>
      <c r="N19" s="79">
        <v>0</v>
      </c>
      <c r="O19" s="75">
        <v>301230</v>
      </c>
      <c r="P19" s="61" t="s">
        <v>40</v>
      </c>
    </row>
    <row r="20" spans="1:16" ht="21.95" customHeight="1">
      <c r="A20" s="61" t="s">
        <v>48</v>
      </c>
      <c r="B20" s="82">
        <v>353353</v>
      </c>
      <c r="C20" s="67">
        <v>300632</v>
      </c>
      <c r="D20" s="67">
        <v>93315</v>
      </c>
      <c r="E20" s="67">
        <v>14483</v>
      </c>
      <c r="F20" s="67">
        <v>109600</v>
      </c>
      <c r="G20" s="67">
        <v>19527</v>
      </c>
      <c r="H20" s="67">
        <v>52655</v>
      </c>
      <c r="I20" s="71">
        <v>8275</v>
      </c>
      <c r="J20" s="77">
        <v>0</v>
      </c>
      <c r="K20" s="77">
        <v>0</v>
      </c>
      <c r="L20" s="71">
        <v>2777</v>
      </c>
      <c r="M20" s="67">
        <v>52722</v>
      </c>
      <c r="N20" s="79">
        <v>0</v>
      </c>
      <c r="O20" s="81">
        <v>0</v>
      </c>
      <c r="P20" s="61" t="s">
        <v>48</v>
      </c>
    </row>
    <row r="21" spans="1:16" ht="21.95" customHeight="1">
      <c r="A21" s="61" t="s">
        <v>49</v>
      </c>
      <c r="B21" s="82">
        <v>677603</v>
      </c>
      <c r="C21" s="67">
        <v>549883</v>
      </c>
      <c r="D21" s="67">
        <v>149518</v>
      </c>
      <c r="E21" s="67">
        <v>42604</v>
      </c>
      <c r="F21" s="67">
        <v>269123</v>
      </c>
      <c r="G21" s="67">
        <v>15669</v>
      </c>
      <c r="H21" s="67">
        <v>56469</v>
      </c>
      <c r="I21" s="71">
        <v>8001</v>
      </c>
      <c r="J21" s="77">
        <v>0</v>
      </c>
      <c r="K21" s="77">
        <v>0</v>
      </c>
      <c r="L21" s="71">
        <v>8499</v>
      </c>
      <c r="M21" s="67">
        <v>103817</v>
      </c>
      <c r="N21" s="79">
        <v>0</v>
      </c>
      <c r="O21" s="75">
        <v>23903</v>
      </c>
      <c r="P21" s="61" t="s">
        <v>49</v>
      </c>
    </row>
    <row r="22" spans="1:16" ht="21.95" customHeight="1">
      <c r="A22" s="61" t="s">
        <v>50</v>
      </c>
      <c r="B22" s="82">
        <v>468457</v>
      </c>
      <c r="C22" s="67">
        <v>331426</v>
      </c>
      <c r="D22" s="67">
        <v>124547</v>
      </c>
      <c r="E22" s="67">
        <v>28560</v>
      </c>
      <c r="F22" s="67">
        <v>91536</v>
      </c>
      <c r="G22" s="67">
        <v>18124</v>
      </c>
      <c r="H22" s="67">
        <v>56586</v>
      </c>
      <c r="I22" s="71">
        <v>9194</v>
      </c>
      <c r="J22" s="77">
        <v>0</v>
      </c>
      <c r="K22" s="77">
        <v>0</v>
      </c>
      <c r="L22" s="71">
        <v>2878</v>
      </c>
      <c r="M22" s="67">
        <v>132230</v>
      </c>
      <c r="N22" s="79">
        <v>0</v>
      </c>
      <c r="O22" s="75">
        <v>4801</v>
      </c>
      <c r="P22" s="61" t="s">
        <v>50</v>
      </c>
    </row>
    <row r="23" spans="1:16" ht="21.95" customHeight="1">
      <c r="A23" s="61" t="s">
        <v>51</v>
      </c>
      <c r="B23" s="82">
        <v>821607</v>
      </c>
      <c r="C23" s="67">
        <v>592986</v>
      </c>
      <c r="D23" s="67">
        <v>192216</v>
      </c>
      <c r="E23" s="67">
        <v>44891</v>
      </c>
      <c r="F23" s="67">
        <v>274809</v>
      </c>
      <c r="G23" s="67">
        <v>20047</v>
      </c>
      <c r="H23" s="67">
        <v>43401</v>
      </c>
      <c r="I23" s="71">
        <v>14439</v>
      </c>
      <c r="J23" s="77">
        <v>0</v>
      </c>
      <c r="K23" s="77">
        <v>0</v>
      </c>
      <c r="L23" s="71">
        <v>3183</v>
      </c>
      <c r="M23" s="67">
        <v>79509</v>
      </c>
      <c r="N23" s="79">
        <v>0</v>
      </c>
      <c r="O23" s="75">
        <v>149112</v>
      </c>
      <c r="P23" s="61" t="s">
        <v>51</v>
      </c>
    </row>
    <row r="24" spans="1:16" ht="30" customHeight="1">
      <c r="A24" s="69" t="s">
        <v>52</v>
      </c>
      <c r="B24" s="83">
        <v>19037124</v>
      </c>
      <c r="C24" s="68">
        <v>16281607</v>
      </c>
      <c r="D24" s="68">
        <v>2783847</v>
      </c>
      <c r="E24" s="68">
        <v>4695869</v>
      </c>
      <c r="F24" s="68">
        <v>5264791</v>
      </c>
      <c r="G24" s="68">
        <v>2053032</v>
      </c>
      <c r="H24" s="68">
        <v>701388</v>
      </c>
      <c r="I24" s="72">
        <v>683189</v>
      </c>
      <c r="J24" s="78">
        <v>0</v>
      </c>
      <c r="K24" s="72">
        <v>61400</v>
      </c>
      <c r="L24" s="72">
        <v>38091</v>
      </c>
      <c r="M24" s="68">
        <v>2050914</v>
      </c>
      <c r="N24" s="80">
        <v>0</v>
      </c>
      <c r="O24" s="76">
        <v>704603</v>
      </c>
      <c r="P24" s="69" t="s">
        <v>52</v>
      </c>
    </row>
    <row r="25" spans="1:16" ht="21.95" customHeight="1">
      <c r="A25" s="61" t="s">
        <v>53</v>
      </c>
      <c r="B25" s="82">
        <v>13760636</v>
      </c>
      <c r="C25" s="67">
        <v>11910554</v>
      </c>
      <c r="D25" s="67">
        <v>2035116</v>
      </c>
      <c r="E25" s="67">
        <v>3408865</v>
      </c>
      <c r="F25" s="67">
        <v>3567901</v>
      </c>
      <c r="G25" s="67">
        <v>1620217</v>
      </c>
      <c r="H25" s="67">
        <v>573776</v>
      </c>
      <c r="I25" s="71">
        <v>628642</v>
      </c>
      <c r="J25" s="77">
        <v>0</v>
      </c>
      <c r="K25" s="71">
        <v>58400</v>
      </c>
      <c r="L25" s="71">
        <v>17637</v>
      </c>
      <c r="M25" s="67">
        <v>1206647</v>
      </c>
      <c r="N25" s="79">
        <v>0</v>
      </c>
      <c r="O25" s="75">
        <v>643435</v>
      </c>
      <c r="P25" s="61" t="s">
        <v>53</v>
      </c>
    </row>
    <row r="26" spans="1:16" ht="21.95" customHeight="1">
      <c r="A26" s="61" t="s">
        <v>54</v>
      </c>
      <c r="B26" s="82">
        <v>5276488</v>
      </c>
      <c r="C26" s="67">
        <v>4371053</v>
      </c>
      <c r="D26" s="67">
        <v>748731</v>
      </c>
      <c r="E26" s="67">
        <v>1287005</v>
      </c>
      <c r="F26" s="67">
        <v>1696889</v>
      </c>
      <c r="G26" s="67">
        <v>432815</v>
      </c>
      <c r="H26" s="67">
        <v>127612</v>
      </c>
      <c r="I26" s="71">
        <v>54548</v>
      </c>
      <c r="J26" s="77">
        <v>0</v>
      </c>
      <c r="K26" s="71">
        <v>3000</v>
      </c>
      <c r="L26" s="71">
        <v>20453</v>
      </c>
      <c r="M26" s="67">
        <v>844267</v>
      </c>
      <c r="N26" s="79">
        <v>0</v>
      </c>
      <c r="O26" s="75">
        <v>61168</v>
      </c>
      <c r="P26" s="61" t="s">
        <v>54</v>
      </c>
    </row>
    <row r="27" spans="1:16" ht="30" customHeight="1">
      <c r="A27" s="69" t="s">
        <v>55</v>
      </c>
      <c r="B27" s="83">
        <v>1984692</v>
      </c>
      <c r="C27" s="68">
        <v>1619274</v>
      </c>
      <c r="D27" s="68">
        <v>676730</v>
      </c>
      <c r="E27" s="68">
        <v>71060</v>
      </c>
      <c r="F27" s="68">
        <v>344517</v>
      </c>
      <c r="G27" s="68">
        <v>64534</v>
      </c>
      <c r="H27" s="68">
        <v>401442</v>
      </c>
      <c r="I27" s="72">
        <v>51814</v>
      </c>
      <c r="J27" s="78">
        <v>0</v>
      </c>
      <c r="K27" s="86">
        <v>0</v>
      </c>
      <c r="L27" s="72">
        <v>9177</v>
      </c>
      <c r="M27" s="68">
        <v>364900</v>
      </c>
      <c r="N27" s="80">
        <v>0</v>
      </c>
      <c r="O27" s="76">
        <v>518</v>
      </c>
      <c r="P27" s="69" t="s">
        <v>55</v>
      </c>
    </row>
    <row r="28" spans="1:16" ht="21.95" customHeight="1">
      <c r="A28" s="61" t="s">
        <v>53</v>
      </c>
      <c r="B28" s="82">
        <v>1443386</v>
      </c>
      <c r="C28" s="67">
        <v>1240922</v>
      </c>
      <c r="D28" s="67">
        <v>449533</v>
      </c>
      <c r="E28" s="67">
        <v>55479</v>
      </c>
      <c r="F28" s="67">
        <v>254380</v>
      </c>
      <c r="G28" s="67">
        <v>55356</v>
      </c>
      <c r="H28" s="67">
        <v>378338</v>
      </c>
      <c r="I28" s="71">
        <v>43437</v>
      </c>
      <c r="J28" s="77">
        <v>0</v>
      </c>
      <c r="K28" s="85">
        <v>0</v>
      </c>
      <c r="L28" s="71">
        <v>4398</v>
      </c>
      <c r="M28" s="67">
        <v>201488</v>
      </c>
      <c r="N28" s="79">
        <v>0</v>
      </c>
      <c r="O28" s="75">
        <v>977</v>
      </c>
      <c r="P28" s="61" t="s">
        <v>53</v>
      </c>
    </row>
    <row r="29" spans="1:16" ht="21.95" customHeight="1">
      <c r="A29" s="61" t="s">
        <v>54</v>
      </c>
      <c r="B29" s="82">
        <v>541306</v>
      </c>
      <c r="C29" s="67">
        <v>378352</v>
      </c>
      <c r="D29" s="67">
        <v>227197</v>
      </c>
      <c r="E29" s="67">
        <v>15581</v>
      </c>
      <c r="F29" s="67">
        <v>90137</v>
      </c>
      <c r="G29" s="67">
        <v>9178</v>
      </c>
      <c r="H29" s="67">
        <v>23103</v>
      </c>
      <c r="I29" s="71">
        <v>8377</v>
      </c>
      <c r="J29" s="77">
        <v>0</v>
      </c>
      <c r="K29" s="77">
        <v>0</v>
      </c>
      <c r="L29" s="71">
        <v>4779</v>
      </c>
      <c r="M29" s="67">
        <v>163412</v>
      </c>
      <c r="N29" s="79">
        <v>0</v>
      </c>
      <c r="O29" s="75">
        <v>-459</v>
      </c>
      <c r="P29" s="61" t="s">
        <v>54</v>
      </c>
    </row>
    <row r="30" spans="1:16" ht="3" customHeight="1" thickBot="1">
      <c r="A30" s="16"/>
      <c r="B30" s="19"/>
      <c r="C30" s="10"/>
      <c r="D30" s="10"/>
      <c r="E30" s="10"/>
      <c r="F30" s="10"/>
      <c r="G30" s="10"/>
      <c r="H30" s="18"/>
      <c r="I30" s="16"/>
      <c r="J30" s="14"/>
      <c r="K30" s="14"/>
      <c r="L30" s="14"/>
      <c r="M30" s="23"/>
      <c r="N30" s="21"/>
      <c r="O30" s="12"/>
      <c r="P30" s="8"/>
    </row>
    <row r="31" spans="1:16" s="1" customFormat="1" ht="24.95" customHeight="1">
      <c r="A31" s="42"/>
      <c r="B31" s="43"/>
      <c r="C31" s="43"/>
      <c r="D31" s="43"/>
      <c r="E31" s="43"/>
      <c r="F31" s="43"/>
      <c r="G31" s="43"/>
      <c r="H31" s="43"/>
      <c r="I31" s="30"/>
      <c r="J31" s="31"/>
      <c r="K31" s="31"/>
      <c r="L31" s="31"/>
      <c r="M31" s="31"/>
      <c r="N31" s="31"/>
      <c r="O31" s="31"/>
      <c r="P31" s="31"/>
    </row>
  </sheetData>
  <mergeCells count="24">
    <mergeCell ref="K5:K6"/>
    <mergeCell ref="L5:L6"/>
    <mergeCell ref="C4:H4"/>
    <mergeCell ref="I4:L4"/>
    <mergeCell ref="A31:H31"/>
    <mergeCell ref="I31:P31"/>
    <mergeCell ref="O4:O6"/>
    <mergeCell ref="P4:P6"/>
    <mergeCell ref="C5:C6"/>
    <mergeCell ref="D5:D6"/>
    <mergeCell ref="G5:G6"/>
    <mergeCell ref="H5:H6"/>
    <mergeCell ref="I5:I6"/>
    <mergeCell ref="J5:J6"/>
    <mergeCell ref="A1:H1"/>
    <mergeCell ref="I1:P1"/>
    <mergeCell ref="A2:H2"/>
    <mergeCell ref="I2:P2"/>
    <mergeCell ref="A4:A6"/>
    <mergeCell ref="B4:B6"/>
    <mergeCell ref="E5:E6"/>
    <mergeCell ref="F5:F6"/>
    <mergeCell ref="M4:M6"/>
    <mergeCell ref="N4:N6"/>
  </mergeCells>
  <phoneticPr fontId="2" type="noConversion"/>
  <printOptions horizontalCentered="1"/>
  <pageMargins left="0.39370078740157483" right="0.39370078740157483" top="0.59055118110236227" bottom="0.98425196850393704" header="0.39370078740157483" footer="0.98425196850393704"/>
  <pageSetup paperSize="9" orientation="portrait" horizontalDpi="4294967292" r:id="rId1"/>
  <headerFooter alignWithMargins="0">
    <oddFooter xml:space="preserve">&amp;C&amp;10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表</vt:lpstr>
      <vt:lpstr>表(續1完)</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楊子江</cp:lastModifiedBy>
  <cp:lastPrinted>2017-01-24T08:59:37Z</cp:lastPrinted>
  <dcterms:created xsi:type="dcterms:W3CDTF">2001-11-06T09:07:39Z</dcterms:created>
  <dcterms:modified xsi:type="dcterms:W3CDTF">2025-02-18T08:45:32Z</dcterms:modified>
</cp:coreProperties>
</file>