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2\英文\"/>
    </mc:Choice>
  </mc:AlternateContent>
  <bookViews>
    <workbookView xWindow="120" yWindow="75" windowWidth="11745" windowHeight="6780"/>
  </bookViews>
  <sheets>
    <sheet name="表" sheetId="1" r:id="rId1"/>
    <sheet name="表(續1完)" sheetId="2" r:id="rId2"/>
  </sheets>
  <calcPr calcId="162913"/>
</workbook>
</file>

<file path=xl/calcChain.xml><?xml version="1.0" encoding="utf-8"?>
<calcChain xmlns="http://schemas.openxmlformats.org/spreadsheetml/2006/main">
  <c r="A32" i="1" l="1"/>
  <c r="I32" i="1"/>
</calcChain>
</file>

<file path=xl/sharedStrings.xml><?xml version="1.0" encoding="utf-8"?>
<sst xmlns="http://schemas.openxmlformats.org/spreadsheetml/2006/main" count="142" uniqueCount="58">
  <si>
    <t>Grand Total</t>
    <phoneticPr fontId="2" type="noConversion"/>
  </si>
  <si>
    <t>Unit：NT$ 1,000</t>
    <phoneticPr fontId="2" type="noConversion"/>
  </si>
  <si>
    <t>Unit：NT$ 1,000</t>
    <phoneticPr fontId="2" type="noConversion"/>
  </si>
  <si>
    <t>Treasury</t>
    <phoneticPr fontId="2" type="noConversion"/>
  </si>
  <si>
    <t>Special
Budget</t>
    <phoneticPr fontId="2" type="noConversion"/>
  </si>
  <si>
    <t>Total</t>
    <phoneticPr fontId="2" type="noConversion"/>
  </si>
  <si>
    <t>Expenditures 
for Economic 
Development</t>
    <phoneticPr fontId="2" type="noConversion"/>
  </si>
  <si>
    <t>Expenditures 
for General Administration and National Defense</t>
    <phoneticPr fontId="2" type="noConversion"/>
  </si>
  <si>
    <t>Expenditures 
for Education, 
Science &amp; 
Culture</t>
    <phoneticPr fontId="2" type="noConversion"/>
  </si>
  <si>
    <t>Expenditures
for Social 
Welfare</t>
    <phoneticPr fontId="2" type="noConversion"/>
  </si>
  <si>
    <t>Expenditures
for Community 
Development &amp; 
Environmental
Protection</t>
    <phoneticPr fontId="2" type="noConversion"/>
  </si>
  <si>
    <t>Others</t>
  </si>
  <si>
    <t>Expenditures
for Retirement
&amp; Condolence</t>
    <phoneticPr fontId="2" type="noConversion"/>
  </si>
  <si>
    <t>Budget of
Previous 
Years</t>
    <phoneticPr fontId="2" type="noConversion"/>
  </si>
  <si>
    <t>Current Year Budget</t>
    <phoneticPr fontId="2" type="noConversion"/>
  </si>
  <si>
    <t>Expenditures
for Subsidy
and Assistance</t>
    <phoneticPr fontId="2" type="noConversion"/>
  </si>
  <si>
    <t>Others</t>
    <phoneticPr fontId="2" type="noConversion"/>
  </si>
  <si>
    <t>Extra-budget
(1)</t>
    <phoneticPr fontId="2" type="noConversion"/>
  </si>
  <si>
    <t>Expenditures 
for 
Obligations
(1)</t>
    <phoneticPr fontId="2" type="noConversion"/>
  </si>
  <si>
    <t>Since January 2011, the details of the content of this table have been revised to be in accord with the redefinition of the 
status of special municipalities. Please refer to the Introductory Notes for more detailed information.</t>
  </si>
  <si>
    <t>Note：</t>
  </si>
  <si>
    <t>1.Figures of the budget of last year adjustment are excluded.
2.※Please refer to introductory notes 4.
3.The figures of Fuchien Province have been included since 2017.</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</si>
  <si>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</si>
  <si>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</si>
  <si>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</si>
  <si>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</si>
  <si>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</si>
  <si>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</si>
  <si>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</si>
  <si>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</si>
  <si>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</si>
  <si>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</si>
  <si>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</si>
  <si>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</si>
  <si>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</si>
  <si>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</si>
  <si>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</si>
  <si>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</si>
  <si>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</si>
  <si>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</si>
  <si>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</si>
  <si>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</si>
  <si>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</si>
  <si>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</si>
  <si>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</si>
  <si>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Grand Total</t>
  </si>
  <si>
    <t xml:space="preserve"> Feb. 2025</t>
  </si>
  <si>
    <t>Table 1-7.  Expenditures of Local Treasury (Current Month)
－by Treasury &amp; Administrative Affair</t>
  </si>
  <si>
    <t>　New Taipei City</t>
  </si>
  <si>
    <t>　Taoyuan City</t>
  </si>
  <si>
    <t>　Taichung City</t>
  </si>
  <si>
    <t>　Kaohsiung City</t>
  </si>
  <si>
    <t>Fuchien Province 
County Treasuries</t>
  </si>
  <si>
    <t>　Kinmen County</t>
  </si>
  <si>
    <t>　Lienchiang County</t>
  </si>
  <si>
    <t>Fuchien Province 
Township Treasuries</t>
  </si>
  <si>
    <t>Taiwan Province
Township &amp; Municipality of 
Aboriginal district Treasuries</t>
  </si>
  <si>
    <t>Table 1-7.  Expenditures of Local Treasury (Current Month)
－by Treasury &amp; Administrative Affair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</si>
</sst>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18">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25"/>
      <name val="新細明體"/>
      <family val="1"/>
      <charset val="136"/>
    </font>
    <font>
      <sz val="7.5"/>
      <name val="新細明體"/>
      <family val="1"/>
      <charset val="136"/>
    </font>
    <font>
      <b/>
      <sz val="7.5"/>
      <name val="新細明體"/>
      <family val="1"/>
      <charset val="136"/>
    </font>
    <font>
      <sz val="8.75"/>
      <name val="新細明體"/>
      <family val="1"/>
      <charset val="136"/>
    </font>
    <font>
      <b/>
      <sz val="8.75"/>
      <name val="新細明體"/>
      <family val="1"/>
      <charset val="136"/>
    </font>
  </fonts>
  <fills count="2">
    <fill>
      <patternFill patternType="none"/>
    </fill>
    <fill>
      <patternFill patternType="gray125"/>
    </fill>
  </fills>
  <borders count="23">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86">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0" xfId="0" applyFont="1" applyBorder="1" applyAlignment="1">
      <alignment horizontal="center" wrapText="1"/>
    </xf>
    <xf numFmtId="0" fontId="7" fillId="0" borderId="3" xfId="0" applyFont="1" applyBorder="1" applyAlignment="1">
      <alignment horizontal="right"/>
    </xf>
    <xf numFmtId="0" fontId="10" fillId="0" borderId="13" xfId="0" applyFont="1" applyBorder="1" applyAlignment="1">
      <alignment horizontal="center" wrapText="1"/>
    </xf>
    <xf numFmtId="0" fontId="7" fillId="0" borderId="4" xfId="0" applyFont="1" applyBorder="1" applyAlignment="1">
      <alignment horizontal="right"/>
    </xf>
    <xf numFmtId="0" fontId="2" fillId="0" borderId="0" xfId="0" applyFont="1" applyAlignment="1">
      <alignment horizontal="right"/>
    </xf>
    <xf numFmtId="0" fontId="1" fillId="0" borderId="0" xfId="0" applyFont="1"/>
    <xf numFmtId="0" fontId="2" fillId="0" borderId="3" xfId="0" applyFont="1" applyBorder="1" applyAlignment="1">
      <alignment horizontal="left" vertical="center"/>
    </xf>
    <xf numFmtId="0" fontId="2" fillId="0" borderId="0" xfId="0" applyFont="1"/>
    <xf numFmtId="0" fontId="2" fillId="0" borderId="3" xfId="0" applyFont="1" applyBorder="1" applyAlignment="1">
      <alignment horizontal="right"/>
    </xf>
    <xf numFmtId="0" fontId="1" fillId="0" borderId="0" xfId="0" applyFont="1" applyAlignment="1">
      <alignment horizontal="center" vertical="center"/>
    </xf>
    <xf numFmtId="0" fontId="11" fillId="0" borderId="10" xfId="0" applyFont="1" applyBorder="1" applyAlignment="1">
      <alignment vertical="top" wrapText="1"/>
    </xf>
    <xf numFmtId="0" fontId="12" fillId="0" borderId="10" xfId="0" applyFont="1" applyBorder="1" applyAlignment="1">
      <alignment vertical="top"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vertical="center"/>
    </xf>
    <xf numFmtId="0" fontId="6" fillId="0" borderId="0" xfId="0" applyFont="1" applyAlignment="1">
      <alignment horizontal="center"/>
    </xf>
    <xf numFmtId="0" fontId="2" fillId="0" borderId="17" xfId="0" applyFont="1" applyBorder="1" applyAlignment="1">
      <alignment horizontal="center" vertical="center" wrapText="1"/>
    </xf>
    <xf numFmtId="0" fontId="2" fillId="0" borderId="4" xfId="0" applyFont="1" applyBorder="1" applyAlignment="1">
      <alignment horizontal="center" vertical="center" wrapText="1"/>
    </xf>
    <xf numFmtId="0" fontId="11" fillId="0" borderId="0" xfId="0" applyNumberFormat="1" applyFont="1" applyAlignment="1">
      <alignment horizontal="left" vertical="top" indent="2"/>
    </xf>
    <xf numFmtId="0" fontId="11" fillId="0" borderId="10" xfId="0" applyFont="1" applyBorder="1" applyAlignment="1">
      <alignment horizontal="left" vertical="top" wrapText="1"/>
    </xf>
    <xf numFmtId="0" fontId="12" fillId="0" borderId="10" xfId="0" applyFont="1" applyBorder="1" applyAlignment="1">
      <alignment horizontal="lef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11" fillId="0" borderId="0" xfId="0" applyFont="1" applyAlignment="1">
      <alignment horizontal="left" vertical="top" indent="2"/>
    </xf>
    <xf numFmtId="0" fontId="2"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13" fillId="0" borderId="0" xfId="0" applyFont="1"/>
    <xf numFmtId="0" fontId="13" fillId="0" borderId="0" xfId="0" applyFont="1" applyAlignment="1">
      <alignment wrapText="1"/>
    </xf>
    <xf numFmtId="0" fontId="14" fillId="0" borderId="0" xfId="0" applyFont="1" applyBorder="1" applyAlignment="1">
      <alignment horizontal="left" vertical="center"/>
    </xf>
    <xf numFmtId="0" fontId="15" fillId="0" borderId="0" xfId="0" applyFont="1" applyBorder="1" applyAlignment="1">
      <alignment horizontal="left" vertical="center"/>
    </xf>
    <xf numFmtId="177" fontId="16" fillId="0" borderId="1" xfId="0" applyNumberFormat="1" applyFont="1" applyBorder="1" applyAlignment="1">
      <alignment horizontal="right" vertical="center" shrinkToFit="1"/>
    </xf>
    <xf numFmtId="177" fontId="17" fillId="0" borderId="1" xfId="0" applyNumberFormat="1" applyFont="1" applyBorder="1" applyAlignment="1">
      <alignment horizontal="right" vertical="center" shrinkToFit="1"/>
    </xf>
    <xf numFmtId="177" fontId="16" fillId="0" borderId="2" xfId="0" applyNumberFormat="1" applyFont="1" applyBorder="1" applyAlignment="1">
      <alignment horizontal="right" vertical="center" shrinkToFit="1"/>
    </xf>
    <xf numFmtId="177" fontId="17" fillId="0" borderId="2" xfId="0" applyNumberFormat="1" applyFont="1" applyBorder="1" applyAlignment="1">
      <alignment horizontal="right" vertical="center" shrinkToFit="1"/>
    </xf>
    <xf numFmtId="177" fontId="16" fillId="0" borderId="2" xfId="0" applyNumberFormat="1" applyFont="1" applyBorder="1" applyAlignment="1">
      <alignment horizontal="right" vertical="center"/>
    </xf>
    <xf numFmtId="177" fontId="17" fillId="0" borderId="2" xfId="0" applyNumberFormat="1" applyFont="1" applyBorder="1" applyAlignment="1">
      <alignment horizontal="right" vertical="center"/>
    </xf>
    <xf numFmtId="0" fontId="15" fillId="0" borderId="0" xfId="0" applyFont="1" applyBorder="1" applyAlignment="1">
      <alignment horizontal="left" vertical="center" wrapText="1"/>
    </xf>
    <xf numFmtId="0" fontId="1" fillId="0" borderId="0" xfId="0" applyFont="1" applyAlignment="1">
      <alignment horizontal="center" vertical="center" wrapText="1"/>
    </xf>
    <xf numFmtId="177" fontId="16" fillId="0" borderId="9" xfId="0" applyNumberFormat="1" applyFont="1" applyBorder="1" applyAlignment="1">
      <alignment horizontal="right" vertical="center"/>
    </xf>
    <xf numFmtId="177" fontId="17" fillId="0" borderId="9" xfId="0" applyNumberFormat="1" applyFont="1" applyBorder="1" applyAlignment="1">
      <alignment horizontal="right" vertical="center"/>
    </xf>
    <xf numFmtId="177" fontId="16" fillId="0" borderId="0" xfId="0" applyNumberFormat="1" applyFont="1" applyBorder="1" applyAlignment="1">
      <alignment horizontal="right" vertical="center"/>
    </xf>
    <xf numFmtId="177" fontId="17" fillId="0" borderId="0" xfId="0" applyNumberFormat="1" applyFont="1" applyBorder="1" applyAlignment="1">
      <alignment horizontal="right" vertical="center"/>
    </xf>
    <xf numFmtId="177" fontId="16" fillId="0" borderId="12" xfId="0" applyNumberFormat="1" applyFont="1" applyBorder="1" applyAlignment="1">
      <alignment horizontal="right" vertical="center"/>
    </xf>
    <xf numFmtId="177" fontId="17" fillId="0" borderId="12" xfId="0" applyNumberFormat="1" applyFont="1" applyBorder="1" applyAlignment="1">
      <alignment horizontal="right" vertical="center"/>
    </xf>
    <xf numFmtId="178" fontId="16" fillId="0" borderId="9" xfId="0" applyNumberFormat="1" applyFont="1" applyBorder="1" applyAlignment="1">
      <alignment horizontal="right" vertical="center"/>
    </xf>
    <xf numFmtId="178" fontId="17" fillId="0" borderId="9" xfId="0" applyNumberFormat="1" applyFont="1" applyBorder="1" applyAlignment="1">
      <alignment horizontal="right" vertical="center"/>
    </xf>
    <xf numFmtId="178" fontId="16" fillId="0" borderId="12" xfId="0" applyNumberFormat="1" applyFont="1" applyBorder="1" applyAlignment="1">
      <alignment horizontal="right" vertical="center"/>
    </xf>
    <xf numFmtId="178" fontId="17" fillId="0" borderId="12" xfId="0" applyNumberFormat="1" applyFont="1" applyBorder="1" applyAlignment="1">
      <alignment horizontal="right" vertical="center"/>
    </xf>
    <xf numFmtId="178" fontId="16" fillId="0" borderId="0" xfId="0" applyNumberFormat="1" applyFont="1" applyBorder="1" applyAlignment="1">
      <alignment horizontal="right" vertical="center"/>
    </xf>
    <xf numFmtId="178" fontId="17" fillId="0" borderId="0" xfId="0" applyNumberFormat="1" applyFont="1" applyBorder="1" applyAlignment="1">
      <alignment horizontal="right" vertical="center"/>
    </xf>
    <xf numFmtId="177" fontId="16" fillId="0" borderId="1" xfId="0" applyNumberFormat="1" applyFont="1" applyBorder="1" applyAlignment="1">
      <alignment horizontal="right" vertical="center"/>
    </xf>
    <xf numFmtId="177" fontId="17" fillId="0" borderId="1" xfId="0" applyNumberFormat="1" applyFont="1" applyBorder="1" applyAlignment="1">
      <alignment horizontal="right" vertical="center"/>
    </xf>
    <xf numFmtId="0" fontId="0" fillId="0" borderId="0" xfId="0" applyFont="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workbookViewId="0">
      <selection sqref="A1:H1"/>
    </sheetView>
  </sheetViews>
  <sheetFormatPr defaultRowHeight="16.5"/>
  <cols>
    <col min="1" max="1" width="19.125" style="2" customWidth="1"/>
    <col min="2" max="3" width="11.125" customWidth="1"/>
    <col min="4" max="7" width="10.125" customWidth="1"/>
    <col min="8" max="8" width="10.375" customWidth="1"/>
    <col min="9" max="9" width="10.375" style="2" customWidth="1"/>
    <col min="10" max="15" width="10.375" customWidth="1"/>
    <col min="16" max="16" width="19.125" customWidth="1"/>
  </cols>
  <sheetData>
    <row r="1" spans="1:16" s="25" customFormat="1" ht="35.1" customHeight="1">
      <c r="A1" s="70" t="s">
        <v>47</v>
      </c>
      <c r="B1" s="29"/>
      <c r="C1" s="29"/>
      <c r="D1" s="29"/>
      <c r="E1" s="29"/>
      <c r="F1" s="29"/>
      <c r="G1" s="29"/>
      <c r="H1" s="29"/>
      <c r="I1" s="70" t="s">
        <v>47</v>
      </c>
      <c r="J1" s="29"/>
      <c r="K1" s="29"/>
      <c r="L1" s="29"/>
      <c r="M1" s="29"/>
      <c r="N1" s="29"/>
      <c r="O1" s="29"/>
      <c r="P1" s="29"/>
    </row>
    <row r="2" spans="1:16" s="2" customFormat="1" ht="15" customHeight="1">
      <c r="A2" s="38" t="s">
        <v>46</v>
      </c>
      <c r="B2" s="38"/>
      <c r="C2" s="38"/>
      <c r="D2" s="38"/>
      <c r="E2" s="38"/>
      <c r="F2" s="38"/>
      <c r="G2" s="38"/>
      <c r="H2" s="38"/>
      <c r="I2" s="38" t="s">
        <v>46</v>
      </c>
      <c r="J2" s="38"/>
      <c r="K2" s="38"/>
      <c r="L2" s="38"/>
      <c r="M2" s="38"/>
      <c r="N2" s="38"/>
      <c r="O2" s="38"/>
      <c r="P2" s="38"/>
    </row>
    <row r="3" spans="1:16" s="27" customFormat="1" ht="15" customHeight="1" thickBot="1">
      <c r="A3" s="1"/>
      <c r="C3" s="26"/>
      <c r="D3" s="26"/>
      <c r="E3" s="26"/>
      <c r="F3" s="26"/>
      <c r="G3" s="26"/>
      <c r="H3" s="28" t="s">
        <v>1</v>
      </c>
      <c r="O3" s="26"/>
      <c r="P3" s="24" t="s">
        <v>2</v>
      </c>
    </row>
    <row r="4" spans="1:16" ht="15" customHeight="1">
      <c r="A4" s="44" t="s">
        <v>3</v>
      </c>
      <c r="B4" s="56" t="s">
        <v>0</v>
      </c>
      <c r="C4" s="35" t="s">
        <v>14</v>
      </c>
      <c r="D4" s="36"/>
      <c r="E4" s="36"/>
      <c r="F4" s="36"/>
      <c r="G4" s="37"/>
      <c r="H4" s="37"/>
      <c r="I4" s="36" t="s">
        <v>14</v>
      </c>
      <c r="J4" s="36"/>
      <c r="K4" s="36"/>
      <c r="L4" s="53"/>
      <c r="M4" s="48" t="s">
        <v>13</v>
      </c>
      <c r="N4" s="48" t="s">
        <v>4</v>
      </c>
      <c r="O4" s="50" t="s">
        <v>17</v>
      </c>
      <c r="P4" s="32" t="s">
        <v>3</v>
      </c>
    </row>
    <row r="5" spans="1:16" ht="30" customHeight="1">
      <c r="A5" s="45"/>
      <c r="B5" s="57"/>
      <c r="C5" s="39" t="s">
        <v>5</v>
      </c>
      <c r="D5" s="39" t="s">
        <v>7</v>
      </c>
      <c r="E5" s="39" t="s">
        <v>8</v>
      </c>
      <c r="F5" s="39" t="s">
        <v>6</v>
      </c>
      <c r="G5" s="39" t="s">
        <v>9</v>
      </c>
      <c r="H5" s="39" t="s">
        <v>10</v>
      </c>
      <c r="I5" s="54" t="s">
        <v>12</v>
      </c>
      <c r="J5" s="39" t="s">
        <v>18</v>
      </c>
      <c r="K5" s="39" t="s">
        <v>15</v>
      </c>
      <c r="L5" s="39" t="s">
        <v>16</v>
      </c>
      <c r="M5" s="49"/>
      <c r="N5" s="49"/>
      <c r="O5" s="51"/>
      <c r="P5" s="33"/>
    </row>
    <row r="6" spans="1:16" ht="35.1" customHeight="1" thickBot="1">
      <c r="A6" s="46"/>
      <c r="B6" s="58"/>
      <c r="C6" s="40"/>
      <c r="D6" s="40"/>
      <c r="E6" s="40"/>
      <c r="F6" s="40"/>
      <c r="G6" s="40"/>
      <c r="H6" s="40"/>
      <c r="I6" s="55"/>
      <c r="J6" s="40"/>
      <c r="K6" s="40"/>
      <c r="L6" s="40"/>
      <c r="M6" s="40"/>
      <c r="N6" s="40"/>
      <c r="O6" s="52"/>
      <c r="P6" s="34"/>
    </row>
    <row r="7" spans="1:16" ht="3" customHeight="1">
      <c r="A7" s="17"/>
      <c r="B7" s="5"/>
      <c r="C7" s="6"/>
      <c r="D7" s="6"/>
      <c r="E7" s="6"/>
      <c r="F7" s="7"/>
      <c r="G7" s="7"/>
      <c r="H7" s="7"/>
      <c r="I7" s="15"/>
      <c r="J7" s="13"/>
      <c r="K7" s="13"/>
      <c r="L7" s="13"/>
      <c r="M7" s="22"/>
      <c r="N7" s="20"/>
      <c r="O7" s="11"/>
      <c r="P7" s="9"/>
    </row>
    <row r="8" spans="1:16" ht="24.95" customHeight="1">
      <c r="A8" s="62" t="s">
        <v>45</v>
      </c>
      <c r="B8" s="64">
        <v>278651629</v>
      </c>
      <c r="C8" s="66">
        <v>253981340</v>
      </c>
      <c r="D8" s="68">
        <v>51697817</v>
      </c>
      <c r="E8" s="68">
        <v>72449592</v>
      </c>
      <c r="F8" s="68">
        <v>23187134</v>
      </c>
      <c r="G8" s="68">
        <v>68366380</v>
      </c>
      <c r="H8" s="68">
        <v>6497451</v>
      </c>
      <c r="I8" s="72">
        <v>11936089</v>
      </c>
      <c r="J8" s="72">
        <v>19164031</v>
      </c>
      <c r="K8" s="72">
        <v>43012</v>
      </c>
      <c r="L8" s="72">
        <v>639834</v>
      </c>
      <c r="M8" s="68">
        <v>8554856</v>
      </c>
      <c r="N8" s="74">
        <v>-636204</v>
      </c>
      <c r="O8" s="76">
        <v>16751636</v>
      </c>
      <c r="P8" s="62" t="s">
        <v>45</v>
      </c>
    </row>
    <row r="9" spans="1:16" ht="24.95" customHeight="1">
      <c r="A9" s="62" t="s">
        <v>22</v>
      </c>
      <c r="B9" s="64">
        <v>165348305</v>
      </c>
      <c r="C9" s="66">
        <v>161721034</v>
      </c>
      <c r="D9" s="68">
        <v>35647171</v>
      </c>
      <c r="E9" s="68">
        <v>34330784</v>
      </c>
      <c r="F9" s="68">
        <v>11280357</v>
      </c>
      <c r="G9" s="68">
        <v>51338530</v>
      </c>
      <c r="H9" s="68">
        <v>1516075</v>
      </c>
      <c r="I9" s="72">
        <v>8384854</v>
      </c>
      <c r="J9" s="72">
        <v>19039378</v>
      </c>
      <c r="K9" s="78">
        <v>0</v>
      </c>
      <c r="L9" s="72">
        <v>183885</v>
      </c>
      <c r="M9" s="68">
        <v>805598</v>
      </c>
      <c r="N9" s="74">
        <v>2821674</v>
      </c>
      <c r="O9" s="80">
        <v>0</v>
      </c>
      <c r="P9" s="62" t="s">
        <v>22</v>
      </c>
    </row>
    <row r="10" spans="1:16" ht="24.95" customHeight="1">
      <c r="A10" s="62" t="s">
        <v>23</v>
      </c>
      <c r="B10" s="64">
        <v>13290717</v>
      </c>
      <c r="C10" s="66">
        <v>12859229</v>
      </c>
      <c r="D10" s="68">
        <v>1914078</v>
      </c>
      <c r="E10" s="68">
        <v>6395294</v>
      </c>
      <c r="F10" s="68">
        <v>939587</v>
      </c>
      <c r="G10" s="68">
        <v>2530373</v>
      </c>
      <c r="H10" s="68">
        <v>624175</v>
      </c>
      <c r="I10" s="72">
        <v>259203</v>
      </c>
      <c r="J10" s="72">
        <v>14639</v>
      </c>
      <c r="K10" s="78">
        <v>0</v>
      </c>
      <c r="L10" s="72">
        <v>181880</v>
      </c>
      <c r="M10" s="68">
        <v>301664</v>
      </c>
      <c r="N10" s="82">
        <v>0</v>
      </c>
      <c r="O10" s="76">
        <v>129824</v>
      </c>
      <c r="P10" s="62" t="s">
        <v>23</v>
      </c>
    </row>
    <row r="11" spans="1:16" ht="24.95" customHeight="1">
      <c r="A11" s="62" t="s">
        <v>24</v>
      </c>
      <c r="B11" s="64">
        <v>26212654</v>
      </c>
      <c r="C11" s="66">
        <v>14155515</v>
      </c>
      <c r="D11" s="68">
        <v>1968863</v>
      </c>
      <c r="E11" s="68">
        <v>4962014</v>
      </c>
      <c r="F11" s="68">
        <v>4246339</v>
      </c>
      <c r="G11" s="68">
        <v>1432129</v>
      </c>
      <c r="H11" s="68">
        <v>1153776</v>
      </c>
      <c r="I11" s="72">
        <v>284402</v>
      </c>
      <c r="J11" s="72">
        <v>1000</v>
      </c>
      <c r="K11" s="78">
        <v>0</v>
      </c>
      <c r="L11" s="72">
        <v>106993</v>
      </c>
      <c r="M11" s="68">
        <v>97143</v>
      </c>
      <c r="N11" s="74">
        <v>239352</v>
      </c>
      <c r="O11" s="76">
        <v>11720644</v>
      </c>
      <c r="P11" s="62" t="s">
        <v>24</v>
      </c>
    </row>
    <row r="12" spans="1:16" ht="24.95" customHeight="1">
      <c r="A12" s="62" t="s">
        <v>25</v>
      </c>
      <c r="B12" s="64">
        <v>10538080</v>
      </c>
      <c r="C12" s="66">
        <v>7230894</v>
      </c>
      <c r="D12" s="68">
        <v>1421158</v>
      </c>
      <c r="E12" s="68">
        <v>2832018</v>
      </c>
      <c r="F12" s="68">
        <v>624827</v>
      </c>
      <c r="G12" s="68">
        <v>1872349</v>
      </c>
      <c r="H12" s="68">
        <v>398717</v>
      </c>
      <c r="I12" s="72">
        <v>68852</v>
      </c>
      <c r="J12" s="72">
        <v>2034</v>
      </c>
      <c r="K12" s="78">
        <v>0</v>
      </c>
      <c r="L12" s="72">
        <v>10940</v>
      </c>
      <c r="M12" s="68">
        <v>201613</v>
      </c>
      <c r="N12" s="82">
        <v>0</v>
      </c>
      <c r="O12" s="76">
        <v>3105573</v>
      </c>
      <c r="P12" s="62" t="s">
        <v>25</v>
      </c>
    </row>
    <row r="13" spans="1:16" ht="24.95" customHeight="1">
      <c r="A13" s="62" t="s">
        <v>26</v>
      </c>
      <c r="B13" s="64">
        <v>9876055</v>
      </c>
      <c r="C13" s="66">
        <v>9566473</v>
      </c>
      <c r="D13" s="68">
        <v>1671301</v>
      </c>
      <c r="E13" s="68">
        <v>4150276</v>
      </c>
      <c r="F13" s="68">
        <v>1565097</v>
      </c>
      <c r="G13" s="68">
        <v>1692818</v>
      </c>
      <c r="H13" s="68">
        <v>330031</v>
      </c>
      <c r="I13" s="72">
        <v>142392</v>
      </c>
      <c r="J13" s="72">
        <v>3411</v>
      </c>
      <c r="K13" s="78">
        <v>0</v>
      </c>
      <c r="L13" s="72">
        <v>11146</v>
      </c>
      <c r="M13" s="68">
        <v>688727</v>
      </c>
      <c r="N13" s="82">
        <v>0</v>
      </c>
      <c r="O13" s="76">
        <v>-379145</v>
      </c>
      <c r="P13" s="62" t="s">
        <v>26</v>
      </c>
    </row>
    <row r="14" spans="1:16" ht="24.95" customHeight="1">
      <c r="A14" s="62" t="s">
        <v>27</v>
      </c>
      <c r="B14" s="64">
        <v>7429840</v>
      </c>
      <c r="C14" s="66">
        <v>6005543</v>
      </c>
      <c r="D14" s="68">
        <v>1137958</v>
      </c>
      <c r="E14" s="68">
        <v>2354933</v>
      </c>
      <c r="F14" s="68">
        <v>650294</v>
      </c>
      <c r="G14" s="68">
        <v>1394748</v>
      </c>
      <c r="H14" s="68">
        <v>249395</v>
      </c>
      <c r="I14" s="72">
        <v>211713</v>
      </c>
      <c r="J14" s="72">
        <v>1590</v>
      </c>
      <c r="K14" s="78">
        <v>0</v>
      </c>
      <c r="L14" s="72">
        <v>4911</v>
      </c>
      <c r="M14" s="68">
        <v>295101</v>
      </c>
      <c r="N14" s="82">
        <v>0</v>
      </c>
      <c r="O14" s="76">
        <v>1129196</v>
      </c>
      <c r="P14" s="62" t="s">
        <v>27</v>
      </c>
    </row>
    <row r="15" spans="1:16" ht="24.95" customHeight="1">
      <c r="A15" s="62" t="s">
        <v>28</v>
      </c>
      <c r="B15" s="64">
        <v>9716641</v>
      </c>
      <c r="C15" s="66">
        <v>9296373</v>
      </c>
      <c r="D15" s="68">
        <v>1582326</v>
      </c>
      <c r="E15" s="68">
        <v>3779865</v>
      </c>
      <c r="F15" s="68">
        <v>506799</v>
      </c>
      <c r="G15" s="68">
        <v>2358417</v>
      </c>
      <c r="H15" s="68">
        <v>655432</v>
      </c>
      <c r="I15" s="72">
        <v>386773</v>
      </c>
      <c r="J15" s="72">
        <v>370</v>
      </c>
      <c r="K15" s="78">
        <v>0</v>
      </c>
      <c r="L15" s="72">
        <v>26390</v>
      </c>
      <c r="M15" s="68">
        <v>367960</v>
      </c>
      <c r="N15" s="74">
        <v>73</v>
      </c>
      <c r="O15" s="76">
        <v>52236</v>
      </c>
      <c r="P15" s="62" t="s">
        <v>28</v>
      </c>
    </row>
    <row r="16" spans="1:16" ht="24.95" customHeight="1">
      <c r="A16" s="69" t="s">
        <v>29</v>
      </c>
      <c r="B16" s="64">
        <v>29378474</v>
      </c>
      <c r="C16" s="66">
        <v>28141854</v>
      </c>
      <c r="D16" s="68">
        <v>4708229</v>
      </c>
      <c r="E16" s="68">
        <v>13009153</v>
      </c>
      <c r="F16" s="68">
        <v>2184552</v>
      </c>
      <c r="G16" s="68">
        <v>5409321</v>
      </c>
      <c r="H16" s="68">
        <v>668610</v>
      </c>
      <c r="I16" s="72">
        <v>1918223</v>
      </c>
      <c r="J16" s="72">
        <v>101609</v>
      </c>
      <c r="K16" s="72">
        <v>43021</v>
      </c>
      <c r="L16" s="72">
        <v>99136</v>
      </c>
      <c r="M16" s="68">
        <v>4125798</v>
      </c>
      <c r="N16" s="74">
        <v>-3697302</v>
      </c>
      <c r="O16" s="76">
        <v>808123</v>
      </c>
      <c r="P16" s="69" t="s">
        <v>29</v>
      </c>
    </row>
    <row r="17" spans="1:16" ht="20.100000000000001" customHeight="1">
      <c r="A17" s="61" t="s">
        <v>30</v>
      </c>
      <c r="B17" s="63">
        <v>1785988</v>
      </c>
      <c r="C17" s="65">
        <v>1473586</v>
      </c>
      <c r="D17" s="67">
        <v>266232</v>
      </c>
      <c r="E17" s="67">
        <v>645897</v>
      </c>
      <c r="F17" s="67">
        <v>124597</v>
      </c>
      <c r="G17" s="67">
        <v>283869</v>
      </c>
      <c r="H17" s="67">
        <v>76231</v>
      </c>
      <c r="I17" s="71">
        <v>28460</v>
      </c>
      <c r="J17" s="71">
        <v>47126</v>
      </c>
      <c r="K17" s="77">
        <v>0</v>
      </c>
      <c r="L17" s="71">
        <v>1174</v>
      </c>
      <c r="M17" s="67">
        <v>224538</v>
      </c>
      <c r="N17" s="81">
        <v>0</v>
      </c>
      <c r="O17" s="75">
        <v>87864</v>
      </c>
      <c r="P17" s="61" t="s">
        <v>30</v>
      </c>
    </row>
    <row r="18" spans="1:16" ht="20.100000000000001" customHeight="1">
      <c r="A18" s="61" t="s">
        <v>31</v>
      </c>
      <c r="B18" s="63">
        <v>2347128</v>
      </c>
      <c r="C18" s="65">
        <v>2322680</v>
      </c>
      <c r="D18" s="67">
        <v>325469</v>
      </c>
      <c r="E18" s="67">
        <v>1159523</v>
      </c>
      <c r="F18" s="67">
        <v>171149</v>
      </c>
      <c r="G18" s="67">
        <v>452928</v>
      </c>
      <c r="H18" s="67">
        <v>14606</v>
      </c>
      <c r="I18" s="71">
        <v>198113</v>
      </c>
      <c r="J18" s="71">
        <v>291</v>
      </c>
      <c r="K18" s="77">
        <v>0</v>
      </c>
      <c r="L18" s="71">
        <v>601</v>
      </c>
      <c r="M18" s="67">
        <v>85800</v>
      </c>
      <c r="N18" s="81">
        <v>0</v>
      </c>
      <c r="O18" s="75">
        <v>-61351</v>
      </c>
      <c r="P18" s="61" t="s">
        <v>31</v>
      </c>
    </row>
    <row r="19" spans="1:16" ht="20.100000000000001" customHeight="1">
      <c r="A19" s="61" t="s">
        <v>32</v>
      </c>
      <c r="B19" s="63">
        <v>1807974</v>
      </c>
      <c r="C19" s="65">
        <v>1511857</v>
      </c>
      <c r="D19" s="67">
        <v>324664</v>
      </c>
      <c r="E19" s="67">
        <v>799704</v>
      </c>
      <c r="F19" s="67">
        <v>24598</v>
      </c>
      <c r="G19" s="67">
        <v>174450</v>
      </c>
      <c r="H19" s="67">
        <v>44604</v>
      </c>
      <c r="I19" s="71">
        <v>112902</v>
      </c>
      <c r="J19" s="71">
        <v>27923</v>
      </c>
      <c r="K19" s="77">
        <v>0</v>
      </c>
      <c r="L19" s="71">
        <v>3012</v>
      </c>
      <c r="M19" s="67">
        <v>208120</v>
      </c>
      <c r="N19" s="81">
        <v>0</v>
      </c>
      <c r="O19" s="75">
        <v>87996</v>
      </c>
      <c r="P19" s="61" t="s">
        <v>32</v>
      </c>
    </row>
    <row r="20" spans="1:16" ht="20.100000000000001" customHeight="1">
      <c r="A20" s="61" t="s">
        <v>33</v>
      </c>
      <c r="B20" s="63">
        <v>6448415</v>
      </c>
      <c r="C20" s="65">
        <v>6478901</v>
      </c>
      <c r="D20" s="67">
        <v>622576</v>
      </c>
      <c r="E20" s="67">
        <v>3847663</v>
      </c>
      <c r="F20" s="67">
        <v>355084</v>
      </c>
      <c r="G20" s="67">
        <v>845490</v>
      </c>
      <c r="H20" s="67">
        <v>114914</v>
      </c>
      <c r="I20" s="71">
        <v>635467</v>
      </c>
      <c r="J20" s="71">
        <v>81</v>
      </c>
      <c r="K20" s="77">
        <v>0</v>
      </c>
      <c r="L20" s="71">
        <v>57625</v>
      </c>
      <c r="M20" s="67">
        <v>70827</v>
      </c>
      <c r="N20" s="81">
        <v>0</v>
      </c>
      <c r="O20" s="75">
        <v>-101313</v>
      </c>
      <c r="P20" s="61" t="s">
        <v>33</v>
      </c>
    </row>
    <row r="21" spans="1:16" ht="20.100000000000001" customHeight="1">
      <c r="A21" s="61" t="s">
        <v>34</v>
      </c>
      <c r="B21" s="63">
        <v>2299068</v>
      </c>
      <c r="C21" s="65">
        <v>1514972</v>
      </c>
      <c r="D21" s="67">
        <v>338250</v>
      </c>
      <c r="E21" s="67">
        <v>655748</v>
      </c>
      <c r="F21" s="67">
        <v>87878</v>
      </c>
      <c r="G21" s="67">
        <v>280250</v>
      </c>
      <c r="H21" s="67">
        <v>10075</v>
      </c>
      <c r="I21" s="71">
        <v>136366</v>
      </c>
      <c r="J21" s="77">
        <v>0</v>
      </c>
      <c r="K21" s="71">
        <v>2372</v>
      </c>
      <c r="L21" s="71">
        <v>4033</v>
      </c>
      <c r="M21" s="67">
        <v>739357</v>
      </c>
      <c r="N21" s="81">
        <v>0</v>
      </c>
      <c r="O21" s="75">
        <v>44739</v>
      </c>
      <c r="P21" s="61" t="s">
        <v>34</v>
      </c>
    </row>
    <row r="22" spans="1:16" ht="20.100000000000001" customHeight="1">
      <c r="A22" s="61" t="s">
        <v>35</v>
      </c>
      <c r="B22" s="63">
        <v>3853404</v>
      </c>
      <c r="C22" s="65">
        <v>2709472</v>
      </c>
      <c r="D22" s="67">
        <v>353250</v>
      </c>
      <c r="E22" s="67">
        <v>1586911</v>
      </c>
      <c r="F22" s="67">
        <v>159278</v>
      </c>
      <c r="G22" s="67">
        <v>456592</v>
      </c>
      <c r="H22" s="67">
        <v>27223</v>
      </c>
      <c r="I22" s="71">
        <v>116690</v>
      </c>
      <c r="J22" s="71">
        <v>2010</v>
      </c>
      <c r="K22" s="71">
        <v>4750</v>
      </c>
      <c r="L22" s="71">
        <v>2768</v>
      </c>
      <c r="M22" s="67">
        <v>891857</v>
      </c>
      <c r="N22" s="81">
        <v>0</v>
      </c>
      <c r="O22" s="75">
        <v>252074</v>
      </c>
      <c r="P22" s="61" t="s">
        <v>35</v>
      </c>
    </row>
    <row r="23" spans="1:16" ht="20.100000000000001" customHeight="1">
      <c r="A23" s="61" t="s">
        <v>36</v>
      </c>
      <c r="B23" s="63">
        <v>2124164</v>
      </c>
      <c r="C23" s="65">
        <v>1345123</v>
      </c>
      <c r="D23" s="67">
        <v>308250</v>
      </c>
      <c r="E23" s="67">
        <v>10462</v>
      </c>
      <c r="F23" s="67">
        <v>611011</v>
      </c>
      <c r="G23" s="67">
        <v>313764</v>
      </c>
      <c r="H23" s="67">
        <v>3846</v>
      </c>
      <c r="I23" s="71">
        <v>53113</v>
      </c>
      <c r="J23" s="71">
        <v>13140</v>
      </c>
      <c r="K23" s="71">
        <v>29397</v>
      </c>
      <c r="L23" s="71">
        <v>2140</v>
      </c>
      <c r="M23" s="67">
        <v>754078</v>
      </c>
      <c r="N23" s="81">
        <v>0</v>
      </c>
      <c r="O23" s="75">
        <v>24963</v>
      </c>
      <c r="P23" s="61" t="s">
        <v>36</v>
      </c>
    </row>
    <row r="24" spans="1:16" ht="20.100000000000001" customHeight="1">
      <c r="A24" s="61" t="s">
        <v>37</v>
      </c>
      <c r="B24" s="63">
        <v>-131575</v>
      </c>
      <c r="C24" s="65">
        <v>3057781</v>
      </c>
      <c r="D24" s="67">
        <v>506385</v>
      </c>
      <c r="E24" s="67">
        <v>1380104</v>
      </c>
      <c r="F24" s="67">
        <v>179952</v>
      </c>
      <c r="G24" s="67">
        <v>906257</v>
      </c>
      <c r="H24" s="67">
        <v>21168</v>
      </c>
      <c r="I24" s="71">
        <v>60199</v>
      </c>
      <c r="J24" s="77">
        <v>0</v>
      </c>
      <c r="K24" s="77">
        <v>0</v>
      </c>
      <c r="L24" s="71">
        <v>3716</v>
      </c>
      <c r="M24" s="67">
        <v>576631</v>
      </c>
      <c r="N24" s="73">
        <v>-3697302</v>
      </c>
      <c r="O24" s="75">
        <v>-68684</v>
      </c>
      <c r="P24" s="61" t="s">
        <v>37</v>
      </c>
    </row>
    <row r="25" spans="1:16" ht="20.100000000000001" customHeight="1">
      <c r="A25" s="61" t="s">
        <v>38</v>
      </c>
      <c r="B25" s="63">
        <v>1686184</v>
      </c>
      <c r="C25" s="65">
        <v>1537732</v>
      </c>
      <c r="D25" s="67">
        <v>410822</v>
      </c>
      <c r="E25" s="67">
        <v>485816</v>
      </c>
      <c r="F25" s="67">
        <v>40934</v>
      </c>
      <c r="G25" s="67">
        <v>394010</v>
      </c>
      <c r="H25" s="67">
        <v>6256</v>
      </c>
      <c r="I25" s="71">
        <v>192682</v>
      </c>
      <c r="J25" s="77">
        <v>0</v>
      </c>
      <c r="K25" s="77">
        <v>0</v>
      </c>
      <c r="L25" s="71">
        <v>7212</v>
      </c>
      <c r="M25" s="67">
        <v>217403</v>
      </c>
      <c r="N25" s="81">
        <v>0</v>
      </c>
      <c r="O25" s="75">
        <v>-68951</v>
      </c>
      <c r="P25" s="61" t="s">
        <v>38</v>
      </c>
    </row>
    <row r="26" spans="1:16" ht="20.100000000000001" customHeight="1">
      <c r="A26" s="61" t="s">
        <v>39</v>
      </c>
      <c r="B26" s="63">
        <v>1503317</v>
      </c>
      <c r="C26" s="65">
        <v>1266023</v>
      </c>
      <c r="D26" s="67">
        <v>357662</v>
      </c>
      <c r="E26" s="67">
        <v>436406</v>
      </c>
      <c r="F26" s="67">
        <v>66666</v>
      </c>
      <c r="G26" s="67">
        <v>244731</v>
      </c>
      <c r="H26" s="67">
        <v>35761</v>
      </c>
      <c r="I26" s="71">
        <v>107275</v>
      </c>
      <c r="J26" s="71">
        <v>10933</v>
      </c>
      <c r="K26" s="71">
        <v>5000</v>
      </c>
      <c r="L26" s="71">
        <v>1589</v>
      </c>
      <c r="M26" s="67">
        <v>156551</v>
      </c>
      <c r="N26" s="81">
        <v>0</v>
      </c>
      <c r="O26" s="75">
        <v>80744</v>
      </c>
      <c r="P26" s="61" t="s">
        <v>39</v>
      </c>
    </row>
    <row r="27" spans="1:16" ht="20.100000000000001" customHeight="1">
      <c r="A27" s="61" t="s">
        <v>40</v>
      </c>
      <c r="B27" s="63">
        <v>820701</v>
      </c>
      <c r="C27" s="65">
        <v>757662</v>
      </c>
      <c r="D27" s="67">
        <v>159300</v>
      </c>
      <c r="E27" s="67">
        <v>289834</v>
      </c>
      <c r="F27" s="67">
        <v>91843</v>
      </c>
      <c r="G27" s="67">
        <v>158699</v>
      </c>
      <c r="H27" s="67">
        <v>26398</v>
      </c>
      <c r="I27" s="71">
        <v>26233</v>
      </c>
      <c r="J27" s="71">
        <v>105</v>
      </c>
      <c r="K27" s="71">
        <v>1502</v>
      </c>
      <c r="L27" s="71">
        <v>3749</v>
      </c>
      <c r="M27" s="67">
        <v>24655</v>
      </c>
      <c r="N27" s="81">
        <v>0</v>
      </c>
      <c r="O27" s="75">
        <v>38384</v>
      </c>
      <c r="P27" s="61" t="s">
        <v>40</v>
      </c>
    </row>
    <row r="28" spans="1:16" ht="20.100000000000001" customHeight="1">
      <c r="A28" s="61" t="s">
        <v>41</v>
      </c>
      <c r="B28" s="63">
        <v>2228846</v>
      </c>
      <c r="C28" s="65">
        <v>1650512</v>
      </c>
      <c r="D28" s="67">
        <v>258748</v>
      </c>
      <c r="E28" s="67">
        <v>646847</v>
      </c>
      <c r="F28" s="67">
        <v>143288</v>
      </c>
      <c r="G28" s="67">
        <v>310270</v>
      </c>
      <c r="H28" s="67">
        <v>200218</v>
      </c>
      <c r="I28" s="71">
        <v>87392</v>
      </c>
      <c r="J28" s="77">
        <v>0</v>
      </c>
      <c r="K28" s="77">
        <v>0</v>
      </c>
      <c r="L28" s="71">
        <v>3749</v>
      </c>
      <c r="M28" s="67">
        <v>91929</v>
      </c>
      <c r="N28" s="81">
        <v>0</v>
      </c>
      <c r="O28" s="75">
        <v>486405</v>
      </c>
      <c r="P28" s="61" t="s">
        <v>41</v>
      </c>
    </row>
    <row r="29" spans="1:16" ht="20.100000000000001" customHeight="1">
      <c r="A29" s="61" t="s">
        <v>42</v>
      </c>
      <c r="B29" s="63">
        <v>1670305</v>
      </c>
      <c r="C29" s="65">
        <v>1628020</v>
      </c>
      <c r="D29" s="67">
        <v>264891</v>
      </c>
      <c r="E29" s="67">
        <v>749795</v>
      </c>
      <c r="F29" s="67">
        <v>54821</v>
      </c>
      <c r="G29" s="67">
        <v>365848</v>
      </c>
      <c r="H29" s="67">
        <v>47899</v>
      </c>
      <c r="I29" s="71">
        <v>138642</v>
      </c>
      <c r="J29" s="77">
        <v>0</v>
      </c>
      <c r="K29" s="77">
        <v>0</v>
      </c>
      <c r="L29" s="71">
        <v>6125</v>
      </c>
      <c r="M29" s="67">
        <v>37031</v>
      </c>
      <c r="N29" s="81">
        <v>0</v>
      </c>
      <c r="O29" s="75">
        <v>5254</v>
      </c>
      <c r="P29" s="61" t="s">
        <v>42</v>
      </c>
    </row>
    <row r="30" spans="1:16" ht="20.100000000000001" customHeight="1">
      <c r="A30" s="61" t="s">
        <v>43</v>
      </c>
      <c r="B30" s="63">
        <v>934554</v>
      </c>
      <c r="C30" s="65">
        <v>887534</v>
      </c>
      <c r="D30" s="67">
        <v>211730</v>
      </c>
      <c r="E30" s="67">
        <v>314443</v>
      </c>
      <c r="F30" s="67">
        <v>73456</v>
      </c>
      <c r="G30" s="67">
        <v>222162</v>
      </c>
      <c r="H30" s="67">
        <v>39412</v>
      </c>
      <c r="I30" s="71">
        <v>24687</v>
      </c>
      <c r="J30" s="77">
        <v>0</v>
      </c>
      <c r="K30" s="77">
        <v>0</v>
      </c>
      <c r="L30" s="71">
        <v>1644</v>
      </c>
      <c r="M30" s="67">
        <v>47021</v>
      </c>
      <c r="N30" s="81">
        <v>0</v>
      </c>
      <c r="O30" s="79">
        <v>0</v>
      </c>
      <c r="P30" s="61" t="s">
        <v>43</v>
      </c>
    </row>
    <row r="31" spans="1:16" ht="3" customHeight="1" thickBot="1">
      <c r="A31" s="16"/>
      <c r="B31" s="19"/>
      <c r="C31" s="10"/>
      <c r="D31" s="10"/>
      <c r="E31" s="10"/>
      <c r="F31" s="10"/>
      <c r="G31" s="10"/>
      <c r="H31" s="18"/>
      <c r="I31" s="16"/>
      <c r="J31" s="14"/>
      <c r="K31" s="14"/>
      <c r="L31" s="14"/>
      <c r="M31" s="23"/>
      <c r="N31" s="21"/>
      <c r="O31" s="12"/>
      <c r="P31" s="8"/>
    </row>
    <row r="32" spans="1:16" s="1" customFormat="1" ht="64.900000000000006" customHeight="1">
      <c r="A32" s="42" t="str">
        <f>SUBSTITUTE(A36&amp;C36,CHAR(10),CHAR(10)&amp;"　　　　　  ")&amp;CHAR(10)&amp;SUBSTITUTE(A37&amp;B37,CHAR(10),CHAR(10)&amp;"　　　")</f>
        <v>Explanation：Since January 2011, the details of the content of this table have been revised to be in accord with the redefinition of the 
　　　　　  status of special municipalities. Please refer to the Introductory Notes for more detailed information.
Note：1.Figures of the budget of last year adjustment are excluded.
　　　2.※Please refer to introductory notes 4.
　　　3.The figures of Fuchien Province have been included since 2017.</v>
      </c>
      <c r="B32" s="43"/>
      <c r="C32" s="43"/>
      <c r="D32" s="43"/>
      <c r="E32" s="43"/>
      <c r="F32" s="43"/>
      <c r="G32" s="43"/>
      <c r="H32" s="43"/>
      <c r="I32" s="30" t="str">
        <f>SUBSTITUTE(I36&amp;J36,CHAR(10),CHAR(10)&amp;"　　　")</f>
        <v/>
      </c>
      <c r="J32" s="31"/>
      <c r="K32" s="31"/>
      <c r="L32" s="31"/>
      <c r="M32" s="31"/>
      <c r="N32" s="31"/>
      <c r="O32" s="31"/>
      <c r="P32" s="31"/>
    </row>
    <row r="33" spans="1:16" s="4" customFormat="1" ht="11.25" customHeight="1">
      <c r="A33" s="41"/>
      <c r="B33" s="41"/>
      <c r="C33" s="41"/>
      <c r="D33" s="41"/>
      <c r="E33" s="41"/>
      <c r="F33" s="41"/>
      <c r="G33" s="41"/>
      <c r="H33" s="41"/>
      <c r="I33" s="47"/>
      <c r="J33" s="47"/>
      <c r="K33" s="47"/>
      <c r="L33" s="47"/>
      <c r="M33" s="47"/>
      <c r="N33" s="47"/>
      <c r="O33" s="47"/>
      <c r="P33" s="47"/>
    </row>
    <row r="34" spans="1:16" s="4" customFormat="1" ht="12" customHeight="1">
      <c r="A34" s="3"/>
      <c r="B34" s="3"/>
      <c r="C34" s="3"/>
      <c r="D34" s="3"/>
      <c r="E34" s="3"/>
      <c r="F34" s="3"/>
      <c r="G34" s="3"/>
      <c r="H34" s="3"/>
      <c r="I34" s="3"/>
      <c r="J34" s="3"/>
      <c r="K34" s="3"/>
      <c r="L34" s="3"/>
      <c r="M34" s="3"/>
      <c r="N34" s="3"/>
      <c r="O34" s="3"/>
      <c r="P34" s="3"/>
    </row>
    <row r="35" spans="1:16" s="4" customFormat="1" ht="12" hidden="1" customHeight="1">
      <c r="A35" s="3"/>
      <c r="B35" s="3"/>
      <c r="C35" s="3"/>
      <c r="D35" s="3"/>
      <c r="E35" s="3"/>
      <c r="F35" s="3"/>
      <c r="G35" s="3"/>
      <c r="H35" s="3"/>
      <c r="I35" s="3"/>
      <c r="J35" s="3"/>
      <c r="K35" s="3"/>
      <c r="L35" s="3"/>
      <c r="M35" s="3"/>
      <c r="N35" s="3"/>
      <c r="O35" s="3"/>
      <c r="P35" s="3"/>
    </row>
    <row r="36" spans="1:16" ht="138" hidden="1">
      <c r="A36" s="59" t="s">
        <v>44</v>
      </c>
      <c r="C36" s="60" t="s">
        <v>19</v>
      </c>
    </row>
    <row r="37" spans="1:16" ht="117" hidden="1">
      <c r="A37" s="59" t="s">
        <v>20</v>
      </c>
      <c r="B37" s="60" t="s">
        <v>21</v>
      </c>
    </row>
    <row r="38" spans="1:16" hidden="1"/>
    <row r="39" spans="1:16" ht="15" customHeight="1"/>
  </sheetData>
  <mergeCells count="26">
    <mergeCell ref="H5:H6"/>
    <mergeCell ref="B4:B6"/>
    <mergeCell ref="C5:C6"/>
    <mergeCell ref="D5:D6"/>
    <mergeCell ref="E5:E6"/>
    <mergeCell ref="F5:F6"/>
    <mergeCell ref="A33:H33"/>
    <mergeCell ref="A32:H32"/>
    <mergeCell ref="A4:A6"/>
    <mergeCell ref="I33:P33"/>
    <mergeCell ref="M4:M6"/>
    <mergeCell ref="N4:N6"/>
    <mergeCell ref="O4:O6"/>
    <mergeCell ref="K5:K6"/>
    <mergeCell ref="L5:L6"/>
    <mergeCell ref="I4:L4"/>
    <mergeCell ref="I1:P1"/>
    <mergeCell ref="A1:H1"/>
    <mergeCell ref="I32:P32"/>
    <mergeCell ref="P4:P6"/>
    <mergeCell ref="C4:H4"/>
    <mergeCell ref="A2:H2"/>
    <mergeCell ref="I2:P2"/>
    <mergeCell ref="J5:J6"/>
    <mergeCell ref="G5:G6"/>
    <mergeCell ref="I5:I6"/>
  </mergeCells>
  <phoneticPr fontId="2" type="noConversion"/>
  <printOptions horizontalCentered="1"/>
  <pageMargins left="0.39370078740157483" right="0.39370078740157483" top="0.59055118110236227" bottom="0.98425196850393704" header="0.39370078740157483" footer="0.98425196850393704"/>
  <pageSetup paperSize="9" orientation="portrait" horizontalDpi="4294967292" r:id="rId1"/>
  <headerFooter alignWithMargins="0">
    <oddFooter xml:space="preserve">&amp;C&amp;10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election sqref="A1:H1"/>
    </sheetView>
  </sheetViews>
  <sheetFormatPr defaultRowHeight="16.5"/>
  <cols>
    <col min="1" max="1" width="19.125" style="2" customWidth="1"/>
    <col min="2" max="3" width="11.125" customWidth="1"/>
    <col min="4" max="7" width="10.125" customWidth="1"/>
    <col min="8" max="8" width="10.375" customWidth="1"/>
    <col min="9" max="9" width="10.375" style="2" customWidth="1"/>
    <col min="10" max="15" width="10.375" customWidth="1"/>
    <col min="16" max="16" width="19.125" customWidth="1"/>
  </cols>
  <sheetData>
    <row r="1" spans="1:16" s="25" customFormat="1" ht="35.1" customHeight="1">
      <c r="A1" s="85" t="s">
        <v>57</v>
      </c>
      <c r="B1" s="29"/>
      <c r="C1" s="29"/>
      <c r="D1" s="29"/>
      <c r="E1" s="29"/>
      <c r="F1" s="29"/>
      <c r="G1" s="29"/>
      <c r="H1" s="29"/>
      <c r="I1" s="85" t="s">
        <v>57</v>
      </c>
      <c r="J1" s="29"/>
      <c r="K1" s="29"/>
      <c r="L1" s="29"/>
      <c r="M1" s="29"/>
      <c r="N1" s="29"/>
      <c r="O1" s="29"/>
      <c r="P1" s="29"/>
    </row>
    <row r="2" spans="1:16" s="2" customFormat="1" ht="15" customHeight="1">
      <c r="A2" s="38" t="s">
        <v>46</v>
      </c>
      <c r="B2" s="38"/>
      <c r="C2" s="38"/>
      <c r="D2" s="38"/>
      <c r="E2" s="38"/>
      <c r="F2" s="38"/>
      <c r="G2" s="38"/>
      <c r="H2" s="38"/>
      <c r="I2" s="38" t="s">
        <v>46</v>
      </c>
      <c r="J2" s="38"/>
      <c r="K2" s="38"/>
      <c r="L2" s="38"/>
      <c r="M2" s="38"/>
      <c r="N2" s="38"/>
      <c r="O2" s="38"/>
      <c r="P2" s="38"/>
    </row>
    <row r="3" spans="1:16" s="27" customFormat="1" ht="15" customHeight="1" thickBot="1">
      <c r="A3" s="1"/>
      <c r="C3" s="26"/>
      <c r="D3" s="26"/>
      <c r="E3" s="26"/>
      <c r="F3" s="26"/>
      <c r="G3" s="26"/>
      <c r="H3" s="28" t="s">
        <v>1</v>
      </c>
      <c r="O3" s="26"/>
      <c r="P3" s="24" t="s">
        <v>1</v>
      </c>
    </row>
    <row r="4" spans="1:16" ht="15" customHeight="1">
      <c r="A4" s="44" t="s">
        <v>3</v>
      </c>
      <c r="B4" s="56" t="s">
        <v>0</v>
      </c>
      <c r="C4" s="35" t="s">
        <v>14</v>
      </c>
      <c r="D4" s="36"/>
      <c r="E4" s="36"/>
      <c r="F4" s="36"/>
      <c r="G4" s="37"/>
      <c r="H4" s="37"/>
      <c r="I4" s="36" t="s">
        <v>14</v>
      </c>
      <c r="J4" s="36"/>
      <c r="K4" s="36"/>
      <c r="L4" s="53"/>
      <c r="M4" s="48" t="s">
        <v>13</v>
      </c>
      <c r="N4" s="48" t="s">
        <v>4</v>
      </c>
      <c r="O4" s="50" t="s">
        <v>17</v>
      </c>
      <c r="P4" s="32" t="s">
        <v>3</v>
      </c>
    </row>
    <row r="5" spans="1:16" ht="30" customHeight="1">
      <c r="A5" s="45"/>
      <c r="B5" s="57"/>
      <c r="C5" s="39" t="s">
        <v>5</v>
      </c>
      <c r="D5" s="39" t="s">
        <v>7</v>
      </c>
      <c r="E5" s="39" t="s">
        <v>8</v>
      </c>
      <c r="F5" s="39" t="s">
        <v>6</v>
      </c>
      <c r="G5" s="39" t="s">
        <v>9</v>
      </c>
      <c r="H5" s="39" t="s">
        <v>10</v>
      </c>
      <c r="I5" s="54" t="s">
        <v>12</v>
      </c>
      <c r="J5" s="39" t="s">
        <v>18</v>
      </c>
      <c r="K5" s="39" t="s">
        <v>15</v>
      </c>
      <c r="L5" s="39" t="s">
        <v>11</v>
      </c>
      <c r="M5" s="49"/>
      <c r="N5" s="49"/>
      <c r="O5" s="51"/>
      <c r="P5" s="33"/>
    </row>
    <row r="6" spans="1:16" ht="35.1" customHeight="1" thickBot="1">
      <c r="A6" s="46"/>
      <c r="B6" s="58"/>
      <c r="C6" s="40"/>
      <c r="D6" s="40"/>
      <c r="E6" s="40"/>
      <c r="F6" s="40"/>
      <c r="G6" s="40"/>
      <c r="H6" s="40"/>
      <c r="I6" s="55"/>
      <c r="J6" s="40"/>
      <c r="K6" s="40"/>
      <c r="L6" s="40"/>
      <c r="M6" s="40"/>
      <c r="N6" s="40"/>
      <c r="O6" s="52"/>
      <c r="P6" s="34"/>
    </row>
    <row r="7" spans="1:16" ht="3" customHeight="1">
      <c r="A7" s="17"/>
      <c r="B7" s="5"/>
      <c r="C7" s="6"/>
      <c r="D7" s="6"/>
      <c r="E7" s="6"/>
      <c r="F7" s="7"/>
      <c r="G7" s="7"/>
      <c r="H7" s="7"/>
      <c r="I7" s="15"/>
      <c r="J7" s="13"/>
      <c r="K7" s="13"/>
      <c r="L7" s="13"/>
      <c r="M7" s="22"/>
      <c r="N7" s="20"/>
      <c r="O7" s="11"/>
      <c r="P7" s="9"/>
    </row>
    <row r="8" spans="1:16" ht="39.950000000000003" customHeight="1">
      <c r="A8" s="69" t="s">
        <v>56</v>
      </c>
      <c r="B8" s="84">
        <v>5465301</v>
      </c>
      <c r="C8" s="68">
        <v>3685717</v>
      </c>
      <c r="D8" s="68">
        <v>1429154</v>
      </c>
      <c r="E8" s="68">
        <v>339087</v>
      </c>
      <c r="F8" s="68">
        <v>706032</v>
      </c>
      <c r="G8" s="68">
        <v>200383</v>
      </c>
      <c r="H8" s="68">
        <v>770681</v>
      </c>
      <c r="I8" s="72">
        <v>227943</v>
      </c>
      <c r="J8" s="78">
        <v>0</v>
      </c>
      <c r="K8" s="72">
        <v>-9</v>
      </c>
      <c r="L8" s="72">
        <v>12446</v>
      </c>
      <c r="M8" s="68">
        <v>1575321</v>
      </c>
      <c r="N8" s="82">
        <v>0</v>
      </c>
      <c r="O8" s="76">
        <v>204263</v>
      </c>
      <c r="P8" s="69" t="s">
        <v>56</v>
      </c>
    </row>
    <row r="9" spans="1:16" ht="21.95" customHeight="1">
      <c r="A9" s="61" t="s">
        <v>30</v>
      </c>
      <c r="B9" s="83">
        <v>424883</v>
      </c>
      <c r="C9" s="67">
        <v>297731</v>
      </c>
      <c r="D9" s="67">
        <v>97280</v>
      </c>
      <c r="E9" s="67">
        <v>36474</v>
      </c>
      <c r="F9" s="67">
        <v>47895</v>
      </c>
      <c r="G9" s="67">
        <v>20082</v>
      </c>
      <c r="H9" s="67">
        <v>80196</v>
      </c>
      <c r="I9" s="71">
        <v>14770</v>
      </c>
      <c r="J9" s="77">
        <v>0</v>
      </c>
      <c r="K9" s="77">
        <v>0</v>
      </c>
      <c r="L9" s="71">
        <v>1034</v>
      </c>
      <c r="M9" s="67">
        <v>123316</v>
      </c>
      <c r="N9" s="81">
        <v>0</v>
      </c>
      <c r="O9" s="75">
        <v>3836</v>
      </c>
      <c r="P9" s="61" t="s">
        <v>30</v>
      </c>
    </row>
    <row r="10" spans="1:16" ht="21.95" customHeight="1">
      <c r="A10" s="61" t="s">
        <v>31</v>
      </c>
      <c r="B10" s="83">
        <v>533441</v>
      </c>
      <c r="C10" s="67">
        <v>319239</v>
      </c>
      <c r="D10" s="67">
        <v>83239</v>
      </c>
      <c r="E10" s="67">
        <v>16818</v>
      </c>
      <c r="F10" s="67">
        <v>134896</v>
      </c>
      <c r="G10" s="67">
        <v>17965</v>
      </c>
      <c r="H10" s="67">
        <v>49098</v>
      </c>
      <c r="I10" s="71">
        <v>16261</v>
      </c>
      <c r="J10" s="77">
        <v>0</v>
      </c>
      <c r="K10" s="71">
        <v>-9</v>
      </c>
      <c r="L10" s="71">
        <v>971</v>
      </c>
      <c r="M10" s="67">
        <v>206362</v>
      </c>
      <c r="N10" s="81">
        <v>0</v>
      </c>
      <c r="O10" s="75">
        <v>7840</v>
      </c>
      <c r="P10" s="61" t="s">
        <v>31</v>
      </c>
    </row>
    <row r="11" spans="1:16" ht="21.95" customHeight="1">
      <c r="A11" s="61" t="s">
        <v>32</v>
      </c>
      <c r="B11" s="83">
        <v>506915</v>
      </c>
      <c r="C11" s="67">
        <v>298214</v>
      </c>
      <c r="D11" s="67">
        <v>140551</v>
      </c>
      <c r="E11" s="67">
        <v>21761</v>
      </c>
      <c r="F11" s="67">
        <v>29388</v>
      </c>
      <c r="G11" s="67">
        <v>23433</v>
      </c>
      <c r="H11" s="67">
        <v>62060</v>
      </c>
      <c r="I11" s="71">
        <v>19270</v>
      </c>
      <c r="J11" s="77">
        <v>0</v>
      </c>
      <c r="K11" s="77">
        <v>0</v>
      </c>
      <c r="L11" s="71">
        <v>1751</v>
      </c>
      <c r="M11" s="67">
        <v>206457</v>
      </c>
      <c r="N11" s="81">
        <v>0</v>
      </c>
      <c r="O11" s="75">
        <v>2244</v>
      </c>
      <c r="P11" s="61" t="s">
        <v>32</v>
      </c>
    </row>
    <row r="12" spans="1:16" ht="21.95" customHeight="1">
      <c r="A12" s="61" t="s">
        <v>33</v>
      </c>
      <c r="B12" s="83">
        <v>741459</v>
      </c>
      <c r="C12" s="67">
        <v>565792</v>
      </c>
      <c r="D12" s="67">
        <v>186624</v>
      </c>
      <c r="E12" s="67">
        <v>50889</v>
      </c>
      <c r="F12" s="67">
        <v>108263</v>
      </c>
      <c r="G12" s="67">
        <v>33077</v>
      </c>
      <c r="H12" s="67">
        <v>137514</v>
      </c>
      <c r="I12" s="71">
        <v>46000</v>
      </c>
      <c r="J12" s="77">
        <v>0</v>
      </c>
      <c r="K12" s="77">
        <v>0</v>
      </c>
      <c r="L12" s="71">
        <v>3425</v>
      </c>
      <c r="M12" s="67">
        <v>163569</v>
      </c>
      <c r="N12" s="81">
        <v>0</v>
      </c>
      <c r="O12" s="75">
        <v>12098</v>
      </c>
      <c r="P12" s="61" t="s">
        <v>33</v>
      </c>
    </row>
    <row r="13" spans="1:16" ht="21.95" customHeight="1">
      <c r="A13" s="61" t="s">
        <v>34</v>
      </c>
      <c r="B13" s="83">
        <v>505075</v>
      </c>
      <c r="C13" s="67">
        <v>267408</v>
      </c>
      <c r="D13" s="67">
        <v>118590</v>
      </c>
      <c r="E13" s="67">
        <v>19509</v>
      </c>
      <c r="F13" s="67">
        <v>53826</v>
      </c>
      <c r="G13" s="67">
        <v>14060</v>
      </c>
      <c r="H13" s="67">
        <v>44693</v>
      </c>
      <c r="I13" s="71">
        <v>15182</v>
      </c>
      <c r="J13" s="77">
        <v>0</v>
      </c>
      <c r="K13" s="77">
        <v>0</v>
      </c>
      <c r="L13" s="71">
        <v>1548</v>
      </c>
      <c r="M13" s="67">
        <v>167655</v>
      </c>
      <c r="N13" s="81">
        <v>0</v>
      </c>
      <c r="O13" s="75">
        <v>70012</v>
      </c>
      <c r="P13" s="61" t="s">
        <v>34</v>
      </c>
    </row>
    <row r="14" spans="1:16" ht="21.95" customHeight="1">
      <c r="A14" s="61" t="s">
        <v>35</v>
      </c>
      <c r="B14" s="83">
        <v>662381</v>
      </c>
      <c r="C14" s="67">
        <v>512138</v>
      </c>
      <c r="D14" s="67">
        <v>160983</v>
      </c>
      <c r="E14" s="67">
        <v>49599</v>
      </c>
      <c r="F14" s="67">
        <v>116181</v>
      </c>
      <c r="G14" s="67">
        <v>33623</v>
      </c>
      <c r="H14" s="67">
        <v>113583</v>
      </c>
      <c r="I14" s="71">
        <v>37076</v>
      </c>
      <c r="J14" s="77">
        <v>0</v>
      </c>
      <c r="K14" s="77">
        <v>0</v>
      </c>
      <c r="L14" s="71">
        <v>1093</v>
      </c>
      <c r="M14" s="67">
        <v>211895</v>
      </c>
      <c r="N14" s="81">
        <v>0</v>
      </c>
      <c r="O14" s="75">
        <v>-61653</v>
      </c>
      <c r="P14" s="61" t="s">
        <v>35</v>
      </c>
    </row>
    <row r="15" spans="1:16" ht="21.95" customHeight="1">
      <c r="A15" s="61" t="s">
        <v>36</v>
      </c>
      <c r="B15" s="83">
        <v>407443</v>
      </c>
      <c r="C15" s="67">
        <v>250008</v>
      </c>
      <c r="D15" s="67">
        <v>125490</v>
      </c>
      <c r="E15" s="67">
        <v>19863</v>
      </c>
      <c r="F15" s="67">
        <v>27841</v>
      </c>
      <c r="G15" s="67">
        <v>15079</v>
      </c>
      <c r="H15" s="67">
        <v>47981</v>
      </c>
      <c r="I15" s="71">
        <v>11870</v>
      </c>
      <c r="J15" s="77">
        <v>0</v>
      </c>
      <c r="K15" s="77">
        <v>0</v>
      </c>
      <c r="L15" s="71">
        <v>1883</v>
      </c>
      <c r="M15" s="67">
        <v>132782</v>
      </c>
      <c r="N15" s="81">
        <v>0</v>
      </c>
      <c r="O15" s="75">
        <v>24653</v>
      </c>
      <c r="P15" s="61" t="s">
        <v>36</v>
      </c>
    </row>
    <row r="16" spans="1:16" ht="21.95" customHeight="1">
      <c r="A16" s="61" t="s">
        <v>37</v>
      </c>
      <c r="B16" s="83">
        <v>723799</v>
      </c>
      <c r="C16" s="67">
        <v>546264</v>
      </c>
      <c r="D16" s="67">
        <v>239776</v>
      </c>
      <c r="E16" s="67">
        <v>82155</v>
      </c>
      <c r="F16" s="67">
        <v>62850</v>
      </c>
      <c r="G16" s="67">
        <v>12363</v>
      </c>
      <c r="H16" s="67">
        <v>113009</v>
      </c>
      <c r="I16" s="71">
        <v>37908</v>
      </c>
      <c r="J16" s="77">
        <v>0</v>
      </c>
      <c r="K16" s="77">
        <v>0</v>
      </c>
      <c r="L16" s="71">
        <v>-1797</v>
      </c>
      <c r="M16" s="67">
        <v>168141</v>
      </c>
      <c r="N16" s="81">
        <v>0</v>
      </c>
      <c r="O16" s="75">
        <v>9394</v>
      </c>
      <c r="P16" s="61" t="s">
        <v>37</v>
      </c>
    </row>
    <row r="17" spans="1:16" ht="21.95" customHeight="1">
      <c r="A17" s="61" t="s">
        <v>38</v>
      </c>
      <c r="B17" s="83">
        <v>332521</v>
      </c>
      <c r="C17" s="67">
        <v>180563</v>
      </c>
      <c r="D17" s="67">
        <v>90363</v>
      </c>
      <c r="E17" s="67">
        <v>7721</v>
      </c>
      <c r="F17" s="67">
        <v>35971</v>
      </c>
      <c r="G17" s="67">
        <v>9467</v>
      </c>
      <c r="H17" s="67">
        <v>28957</v>
      </c>
      <c r="I17" s="71">
        <v>7452</v>
      </c>
      <c r="J17" s="77">
        <v>0</v>
      </c>
      <c r="K17" s="77">
        <v>0</v>
      </c>
      <c r="L17" s="71">
        <v>632</v>
      </c>
      <c r="M17" s="67">
        <v>78168</v>
      </c>
      <c r="N17" s="81">
        <v>0</v>
      </c>
      <c r="O17" s="75">
        <v>73791</v>
      </c>
      <c r="P17" s="61" t="s">
        <v>38</v>
      </c>
    </row>
    <row r="18" spans="1:16" ht="21.95" customHeight="1">
      <c r="A18" s="61" t="s">
        <v>39</v>
      </c>
      <c r="B18" s="83">
        <v>383737</v>
      </c>
      <c r="C18" s="67">
        <v>250004</v>
      </c>
      <c r="D18" s="67">
        <v>98151</v>
      </c>
      <c r="E18" s="67">
        <v>19586</v>
      </c>
      <c r="F18" s="67">
        <v>51306</v>
      </c>
      <c r="G18" s="67">
        <v>13675</v>
      </c>
      <c r="H18" s="67">
        <v>57445</v>
      </c>
      <c r="I18" s="71">
        <v>8658</v>
      </c>
      <c r="J18" s="77">
        <v>0</v>
      </c>
      <c r="K18" s="77">
        <v>0</v>
      </c>
      <c r="L18" s="71">
        <v>1183</v>
      </c>
      <c r="M18" s="67">
        <v>70910</v>
      </c>
      <c r="N18" s="81">
        <v>0</v>
      </c>
      <c r="O18" s="75">
        <v>62823</v>
      </c>
      <c r="P18" s="61" t="s">
        <v>39</v>
      </c>
    </row>
    <row r="19" spans="1:16" ht="21.95" customHeight="1">
      <c r="A19" s="61" t="s">
        <v>40</v>
      </c>
      <c r="B19" s="83">
        <v>123258</v>
      </c>
      <c r="C19" s="67">
        <v>118994</v>
      </c>
      <c r="D19" s="67">
        <v>50609</v>
      </c>
      <c r="E19" s="67">
        <v>8580</v>
      </c>
      <c r="F19" s="67">
        <v>21367</v>
      </c>
      <c r="G19" s="67">
        <v>5135</v>
      </c>
      <c r="H19" s="67">
        <v>23309</v>
      </c>
      <c r="I19" s="71">
        <v>9637</v>
      </c>
      <c r="J19" s="77">
        <v>0</v>
      </c>
      <c r="K19" s="77">
        <v>0</v>
      </c>
      <c r="L19" s="71">
        <v>356</v>
      </c>
      <c r="M19" s="67">
        <v>3165</v>
      </c>
      <c r="N19" s="81">
        <v>0</v>
      </c>
      <c r="O19" s="75">
        <v>1098</v>
      </c>
      <c r="P19" s="61" t="s">
        <v>40</v>
      </c>
    </row>
    <row r="20" spans="1:16" ht="21.95" customHeight="1">
      <c r="A20" s="61" t="s">
        <v>48</v>
      </c>
      <c r="B20" s="83">
        <v>28905</v>
      </c>
      <c r="C20" s="67">
        <v>14713</v>
      </c>
      <c r="D20" s="67">
        <v>6016</v>
      </c>
      <c r="E20" s="67">
        <v>275</v>
      </c>
      <c r="F20" s="67">
        <v>4551</v>
      </c>
      <c r="G20" s="67">
        <v>87</v>
      </c>
      <c r="H20" s="67">
        <v>3493</v>
      </c>
      <c r="I20" s="71">
        <v>284</v>
      </c>
      <c r="J20" s="77">
        <v>0</v>
      </c>
      <c r="K20" s="77">
        <v>0</v>
      </c>
      <c r="L20" s="71">
        <v>6</v>
      </c>
      <c r="M20" s="67">
        <v>14192</v>
      </c>
      <c r="N20" s="81">
        <v>0</v>
      </c>
      <c r="O20" s="79">
        <v>0</v>
      </c>
      <c r="P20" s="61" t="s">
        <v>48</v>
      </c>
    </row>
    <row r="21" spans="1:16" ht="21.95" customHeight="1">
      <c r="A21" s="61" t="s">
        <v>49</v>
      </c>
      <c r="B21" s="83">
        <v>28571</v>
      </c>
      <c r="C21" s="67">
        <v>19737</v>
      </c>
      <c r="D21" s="67">
        <v>7394</v>
      </c>
      <c r="E21" s="67">
        <v>2179</v>
      </c>
      <c r="F21" s="67">
        <v>4968</v>
      </c>
      <c r="G21" s="67">
        <v>1415</v>
      </c>
      <c r="H21" s="67">
        <v>3125</v>
      </c>
      <c r="I21" s="71">
        <v>414</v>
      </c>
      <c r="J21" s="77">
        <v>0</v>
      </c>
      <c r="K21" s="77">
        <v>0</v>
      </c>
      <c r="L21" s="71">
        <v>242</v>
      </c>
      <c r="M21" s="67">
        <v>9068</v>
      </c>
      <c r="N21" s="81">
        <v>0</v>
      </c>
      <c r="O21" s="75">
        <v>-234</v>
      </c>
      <c r="P21" s="61" t="s">
        <v>49</v>
      </c>
    </row>
    <row r="22" spans="1:16" ht="21.95" customHeight="1">
      <c r="A22" s="61" t="s">
        <v>50</v>
      </c>
      <c r="B22" s="83">
        <v>37854</v>
      </c>
      <c r="C22" s="67">
        <v>20442</v>
      </c>
      <c r="D22" s="67">
        <v>11185</v>
      </c>
      <c r="E22" s="67">
        <v>1904</v>
      </c>
      <c r="F22" s="67">
        <v>1523</v>
      </c>
      <c r="G22" s="67">
        <v>83</v>
      </c>
      <c r="H22" s="67">
        <v>3256</v>
      </c>
      <c r="I22" s="71">
        <v>2492</v>
      </c>
      <c r="J22" s="77">
        <v>0</v>
      </c>
      <c r="K22" s="77">
        <v>0</v>
      </c>
      <c r="L22" s="77">
        <v>0</v>
      </c>
      <c r="M22" s="67">
        <v>16793</v>
      </c>
      <c r="N22" s="81">
        <v>0</v>
      </c>
      <c r="O22" s="75">
        <v>620</v>
      </c>
      <c r="P22" s="61" t="s">
        <v>50</v>
      </c>
    </row>
    <row r="23" spans="1:16" ht="21.95" customHeight="1">
      <c r="A23" s="61" t="s">
        <v>51</v>
      </c>
      <c r="B23" s="83">
        <v>25058</v>
      </c>
      <c r="C23" s="67">
        <v>24470</v>
      </c>
      <c r="D23" s="67">
        <v>12905</v>
      </c>
      <c r="E23" s="67">
        <v>1772</v>
      </c>
      <c r="F23" s="67">
        <v>5207</v>
      </c>
      <c r="G23" s="67">
        <v>839</v>
      </c>
      <c r="H23" s="67">
        <v>2960</v>
      </c>
      <c r="I23" s="71">
        <v>668</v>
      </c>
      <c r="J23" s="77">
        <v>0</v>
      </c>
      <c r="K23" s="77">
        <v>0</v>
      </c>
      <c r="L23" s="71">
        <v>119</v>
      </c>
      <c r="M23" s="67">
        <v>2849</v>
      </c>
      <c r="N23" s="81">
        <v>0</v>
      </c>
      <c r="O23" s="75">
        <v>-2260</v>
      </c>
      <c r="P23" s="61" t="s">
        <v>51</v>
      </c>
    </row>
    <row r="24" spans="1:16" ht="30" customHeight="1">
      <c r="A24" s="69" t="s">
        <v>52</v>
      </c>
      <c r="B24" s="84">
        <v>1302276</v>
      </c>
      <c r="C24" s="68">
        <v>1228617</v>
      </c>
      <c r="D24" s="68">
        <v>172454</v>
      </c>
      <c r="E24" s="68">
        <v>293294</v>
      </c>
      <c r="F24" s="68">
        <v>467825</v>
      </c>
      <c r="G24" s="68">
        <v>134444</v>
      </c>
      <c r="H24" s="68">
        <v>111210</v>
      </c>
      <c r="I24" s="72">
        <v>47684</v>
      </c>
      <c r="J24" s="78">
        <v>0</v>
      </c>
      <c r="K24" s="78">
        <v>0</v>
      </c>
      <c r="L24" s="72">
        <v>1707</v>
      </c>
      <c r="M24" s="68">
        <v>92546</v>
      </c>
      <c r="N24" s="82">
        <v>0</v>
      </c>
      <c r="O24" s="76">
        <v>-18887</v>
      </c>
      <c r="P24" s="69" t="s">
        <v>52</v>
      </c>
    </row>
    <row r="25" spans="1:16" ht="21.95" customHeight="1">
      <c r="A25" s="61" t="s">
        <v>53</v>
      </c>
      <c r="B25" s="83">
        <v>1090257</v>
      </c>
      <c r="C25" s="67">
        <v>1043458</v>
      </c>
      <c r="D25" s="67">
        <v>128952</v>
      </c>
      <c r="E25" s="67">
        <v>287357</v>
      </c>
      <c r="F25" s="67">
        <v>365760</v>
      </c>
      <c r="G25" s="67">
        <v>105469</v>
      </c>
      <c r="H25" s="67">
        <v>109813</v>
      </c>
      <c r="I25" s="71">
        <v>44823</v>
      </c>
      <c r="J25" s="77">
        <v>0</v>
      </c>
      <c r="K25" s="77">
        <v>0</v>
      </c>
      <c r="L25" s="71">
        <v>1284</v>
      </c>
      <c r="M25" s="67">
        <v>72826</v>
      </c>
      <c r="N25" s="81">
        <v>0</v>
      </c>
      <c r="O25" s="75">
        <v>-26027</v>
      </c>
      <c r="P25" s="61" t="s">
        <v>53</v>
      </c>
    </row>
    <row r="26" spans="1:16" ht="21.95" customHeight="1">
      <c r="A26" s="61" t="s">
        <v>54</v>
      </c>
      <c r="B26" s="83">
        <v>212020</v>
      </c>
      <c r="C26" s="67">
        <v>185159</v>
      </c>
      <c r="D26" s="67">
        <v>43502</v>
      </c>
      <c r="E26" s="67">
        <v>5937</v>
      </c>
      <c r="F26" s="67">
        <v>102065</v>
      </c>
      <c r="G26" s="67">
        <v>28974</v>
      </c>
      <c r="H26" s="67">
        <v>1397</v>
      </c>
      <c r="I26" s="71">
        <v>2862</v>
      </c>
      <c r="J26" s="77">
        <v>0</v>
      </c>
      <c r="K26" s="77">
        <v>0</v>
      </c>
      <c r="L26" s="71">
        <v>423</v>
      </c>
      <c r="M26" s="67">
        <v>19721</v>
      </c>
      <c r="N26" s="81">
        <v>0</v>
      </c>
      <c r="O26" s="75">
        <v>7140</v>
      </c>
      <c r="P26" s="61" t="s">
        <v>54</v>
      </c>
    </row>
    <row r="27" spans="1:16" ht="30" customHeight="1">
      <c r="A27" s="69" t="s">
        <v>55</v>
      </c>
      <c r="B27" s="84">
        <v>93286</v>
      </c>
      <c r="C27" s="68">
        <v>90092</v>
      </c>
      <c r="D27" s="68">
        <v>45124</v>
      </c>
      <c r="E27" s="68">
        <v>2875</v>
      </c>
      <c r="F27" s="68">
        <v>15426</v>
      </c>
      <c r="G27" s="68">
        <v>2868</v>
      </c>
      <c r="H27" s="68">
        <v>19349</v>
      </c>
      <c r="I27" s="72">
        <v>4050</v>
      </c>
      <c r="J27" s="78">
        <v>0</v>
      </c>
      <c r="K27" s="78">
        <v>0</v>
      </c>
      <c r="L27" s="72">
        <v>400</v>
      </c>
      <c r="M27" s="68">
        <v>3385</v>
      </c>
      <c r="N27" s="82">
        <v>0</v>
      </c>
      <c r="O27" s="76">
        <v>-191</v>
      </c>
      <c r="P27" s="69" t="s">
        <v>55</v>
      </c>
    </row>
    <row r="28" spans="1:16" ht="21.95" customHeight="1">
      <c r="A28" s="61" t="s">
        <v>53</v>
      </c>
      <c r="B28" s="83">
        <v>75607</v>
      </c>
      <c r="C28" s="67">
        <v>72759</v>
      </c>
      <c r="D28" s="67">
        <v>31758</v>
      </c>
      <c r="E28" s="67">
        <v>2522</v>
      </c>
      <c r="F28" s="67">
        <v>14038</v>
      </c>
      <c r="G28" s="67">
        <v>1389</v>
      </c>
      <c r="H28" s="67">
        <v>19144</v>
      </c>
      <c r="I28" s="71">
        <v>3591</v>
      </c>
      <c r="J28" s="77">
        <v>0</v>
      </c>
      <c r="K28" s="77">
        <v>0</v>
      </c>
      <c r="L28" s="71">
        <v>316</v>
      </c>
      <c r="M28" s="67">
        <v>2983</v>
      </c>
      <c r="N28" s="81">
        <v>0</v>
      </c>
      <c r="O28" s="75">
        <v>-135</v>
      </c>
      <c r="P28" s="61" t="s">
        <v>53</v>
      </c>
    </row>
    <row r="29" spans="1:16" ht="21.95" customHeight="1">
      <c r="A29" s="61" t="s">
        <v>54</v>
      </c>
      <c r="B29" s="83">
        <v>17678</v>
      </c>
      <c r="C29" s="67">
        <v>17333</v>
      </c>
      <c r="D29" s="67">
        <v>13366</v>
      </c>
      <c r="E29" s="67">
        <v>353</v>
      </c>
      <c r="F29" s="67">
        <v>1388</v>
      </c>
      <c r="G29" s="67">
        <v>1479</v>
      </c>
      <c r="H29" s="67">
        <v>206</v>
      </c>
      <c r="I29" s="71">
        <v>459</v>
      </c>
      <c r="J29" s="77">
        <v>0</v>
      </c>
      <c r="K29" s="77">
        <v>0</v>
      </c>
      <c r="L29" s="71">
        <v>84</v>
      </c>
      <c r="M29" s="67">
        <v>402</v>
      </c>
      <c r="N29" s="81">
        <v>0</v>
      </c>
      <c r="O29" s="75">
        <v>-56</v>
      </c>
      <c r="P29" s="61" t="s">
        <v>54</v>
      </c>
    </row>
    <row r="30" spans="1:16" ht="3" customHeight="1" thickBot="1">
      <c r="A30" s="16"/>
      <c r="B30" s="19"/>
      <c r="C30" s="10"/>
      <c r="D30" s="10"/>
      <c r="E30" s="10"/>
      <c r="F30" s="10"/>
      <c r="G30" s="10"/>
      <c r="H30" s="18"/>
      <c r="I30" s="16"/>
      <c r="J30" s="14"/>
      <c r="K30" s="14"/>
      <c r="L30" s="14"/>
      <c r="M30" s="23"/>
      <c r="N30" s="21"/>
      <c r="O30" s="12"/>
      <c r="P30" s="8"/>
    </row>
    <row r="31" spans="1:16" s="1" customFormat="1" ht="24.95" customHeight="1">
      <c r="A31" s="42"/>
      <c r="B31" s="43"/>
      <c r="C31" s="43"/>
      <c r="D31" s="43"/>
      <c r="E31" s="43"/>
      <c r="F31" s="43"/>
      <c r="G31" s="43"/>
      <c r="H31" s="43"/>
      <c r="I31" s="30"/>
      <c r="J31" s="31"/>
      <c r="K31" s="31"/>
      <c r="L31" s="31"/>
      <c r="M31" s="31"/>
      <c r="N31" s="31"/>
      <c r="O31" s="31"/>
      <c r="P31" s="31"/>
    </row>
  </sheetData>
  <mergeCells count="24">
    <mergeCell ref="K5:K6"/>
    <mergeCell ref="L5:L6"/>
    <mergeCell ref="C4:H4"/>
    <mergeCell ref="I4:L4"/>
    <mergeCell ref="A31:H31"/>
    <mergeCell ref="I31:P31"/>
    <mergeCell ref="O4:O6"/>
    <mergeCell ref="P4:P6"/>
    <mergeCell ref="C5:C6"/>
    <mergeCell ref="D5:D6"/>
    <mergeCell ref="G5:G6"/>
    <mergeCell ref="H5:H6"/>
    <mergeCell ref="I5:I6"/>
    <mergeCell ref="J5:J6"/>
    <mergeCell ref="A1:H1"/>
    <mergeCell ref="I1:P1"/>
    <mergeCell ref="A2:H2"/>
    <mergeCell ref="I2:P2"/>
    <mergeCell ref="A4:A6"/>
    <mergeCell ref="B4:B6"/>
    <mergeCell ref="E5:E6"/>
    <mergeCell ref="F5:F6"/>
    <mergeCell ref="M4:M6"/>
    <mergeCell ref="N4:N6"/>
  </mergeCells>
  <phoneticPr fontId="2" type="noConversion"/>
  <printOptions horizontalCentered="1"/>
  <pageMargins left="0.39370078740157483" right="0.39370078740157483" top="0.59055118110236227" bottom="0.98425196850393704" header="0.39370078740157483" footer="0.98425196850393704"/>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表(續1完)</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2017-01-24T08:59:37Z</cp:lastPrinted>
  <dcterms:created xsi:type="dcterms:W3CDTF">2001-11-06T09:07:39Z</dcterms:created>
  <dcterms:modified xsi:type="dcterms:W3CDTF">2025-03-20T08:50:12Z</dcterms:modified>
</cp:coreProperties>
</file>