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A32" i="1"/>
  <c r="A33" i="1"/>
</calcChain>
</file>

<file path=xl/sharedStrings.xml><?xml version="1.0" encoding="utf-8"?>
<sst xmlns="http://schemas.openxmlformats.org/spreadsheetml/2006/main" count="152" uniqueCount="56">
  <si>
    <t>#pt2</t>
    <phoneticPr fontId="2" type="noConversion"/>
  </si>
  <si>
    <t>Unit：NT$ Million</t>
    <phoneticPr fontId="2" type="noConversion"/>
  </si>
  <si>
    <t>Unit：NT$ Million</t>
    <phoneticPr fontId="2" type="noConversion"/>
  </si>
  <si>
    <t>Unit：NT$ Million</t>
    <phoneticPr fontId="2" type="noConversion"/>
  </si>
  <si>
    <t>Region</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</si>
  <si>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</si>
  <si>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</si>
  <si>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</si>
  <si>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</si>
  <si>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</si>
  <si>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</si>
  <si>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</si>
  <si>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</si>
  <si>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</si>
  <si>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Services Activities</t>
  </si>
  <si>
    <t>Information and
Communication</t>
  </si>
  <si>
    <t>Finance and 
Insurance
Activities</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</si>
  <si>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</si>
  <si>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</si>
  <si>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</si>
  <si>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</si>
  <si>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</si>
  <si>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</si>
  <si>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</si>
  <si>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</si>
  <si>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Activities Not
Adequately
Defined</t>
    <phoneticPr fontId="2" type="noConversion"/>
  </si>
  <si>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</si>
  <si>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</si>
  <si>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</si>
  <si>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</si>
  <si>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</si>
  <si>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</si>
  <si>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</si>
  <si>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</si>
  <si>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</si>
  <si>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</si>
  <si>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</si>
  <si>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</si>
  <si>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(D)</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</si>
  <si>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</si>
  <si>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</si>
  <si>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</si>
  <si>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</si>
  <si>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</si>
  <si>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</si>
  <si>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</si>
  <si>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</si>
  <si>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</si>
  <si>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</si>
  <si>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</si>
  <si>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</si>
  <si>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</si>
  <si>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</si>
  <si>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Jan. - Feb. 2025</t>
  </si>
  <si>
    <t>Table 3-12.  Business Sales (Cumulative) －by Industrial Classification
on Taxation and Region</t>
  </si>
  <si>
    <t>Table 3-12.  Business Sales (Cumulative)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</si>
</sst>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numFmt numFmtId="178" formatCode="###,###,##0\ "/>
    <numFmt numFmtId="179" formatCode="###,###,##0;\ \-###,###,##0;\ &quot;         －&quot;\ "/>
  </numFmts>
  <fonts count="18">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3">
    <xf numFmtId="0" fontId="0" fillId="0" borderId="0"/>
    <xf numFmtId="0" fontId="1" fillId="0" borderId="0"/>
    <xf numFmtId="0" fontId="16" fillId="0" borderId="0">
      <alignment vertical="center"/>
    </xf>
  </cellStyleXfs>
  <cellXfs count="80">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1"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left" wrapText="1" indent="1"/>
    </xf>
    <xf numFmtId="0" fontId="15" fillId="0" borderId="0" xfId="0" applyFont="1" applyAlignment="1">
      <alignment horizontal="left" vertical="top" wrapText="1" indent="2"/>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1" fillId="0" borderId="0" xfId="0" applyFont="1"/>
    <xf numFmtId="0" fontId="6" fillId="0" borderId="0" xfId="0" applyFont="1"/>
    <xf numFmtId="0" fontId="7" fillId="0" borderId="3" xfId="0" applyFont="1" applyBorder="1" applyAlignment="1">
      <alignment horizontal="center"/>
    </xf>
    <xf numFmtId="0" fontId="2" fillId="0" borderId="3" xfId="0" applyFont="1" applyBorder="1" applyAlignment="1">
      <alignment horizontal="right"/>
    </xf>
    <xf numFmtId="0" fontId="2" fillId="0" borderId="3" xfId="0" applyFont="1" applyBorder="1" applyAlignment="1"/>
    <xf numFmtId="0" fontId="2" fillId="0" borderId="12" xfId="1" applyFont="1" applyBorder="1" applyAlignment="1">
      <alignment horizontal="center" vertical="center" wrapText="1"/>
    </xf>
    <xf numFmtId="0" fontId="2" fillId="0" borderId="4" xfId="1" applyFont="1" applyBorder="1" applyAlignment="1">
      <alignment horizontal="center" vertical="center" wrapText="1"/>
    </xf>
    <xf numFmtId="0" fontId="15" fillId="0" borderId="10" xfId="0" applyFont="1" applyBorder="1" applyAlignment="1">
      <alignment vertical="top" wrapText="1"/>
    </xf>
    <xf numFmtId="0" fontId="15" fillId="0" borderId="0" xfId="0" applyFont="1" applyAlignment="1">
      <alignment vertical="top" wrapText="1"/>
    </xf>
    <xf numFmtId="0" fontId="15" fillId="0" borderId="10" xfId="0" applyFont="1" applyBorder="1" applyAlignment="1">
      <alignment horizontal="left" vertical="top" wrapText="1"/>
    </xf>
    <xf numFmtId="0" fontId="15" fillId="0" borderId="0" xfId="0" applyFont="1" applyAlignment="1">
      <alignment horizontal="lef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3" fillId="0" borderId="0" xfId="0" applyFont="1" applyBorder="1" applyAlignment="1">
      <alignment vertical="top" wrapText="1"/>
    </xf>
    <xf numFmtId="0" fontId="0" fillId="0" borderId="0" xfId="0" applyAlignment="1">
      <alignment vertical="top"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6" xfId="1" applyFont="1" applyBorder="1" applyAlignment="1">
      <alignment horizontal="center" vertical="center"/>
    </xf>
    <xf numFmtId="0" fontId="2" fillId="0" borderId="11" xfId="1" applyFont="1" applyBorder="1" applyAlignment="1">
      <alignment horizontal="center" vertical="center"/>
    </xf>
    <xf numFmtId="0" fontId="2" fillId="0" borderId="16" xfId="1" applyFont="1" applyBorder="1" applyAlignment="1">
      <alignment horizontal="center" vertical="center" wrapText="1"/>
    </xf>
    <xf numFmtId="0" fontId="2" fillId="0" borderId="11" xfId="1" applyFont="1" applyBorder="1" applyAlignment="1">
      <alignment horizontal="center" vertical="center" wrapText="1"/>
    </xf>
    <xf numFmtId="0" fontId="1" fillId="0" borderId="0" xfId="0" applyFont="1" applyAlignment="1">
      <alignment horizontal="center" vertical="center" wrapText="1"/>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0" xfId="1" applyFont="1" applyBorder="1" applyAlignment="1">
      <alignment horizontal="center" vertical="center" wrapText="1"/>
    </xf>
    <xf numFmtId="0" fontId="2" fillId="0" borderId="3" xfId="1" applyFont="1" applyBorder="1" applyAlignment="1">
      <alignment horizontal="center" vertical="center" wrapText="1"/>
    </xf>
    <xf numFmtId="0" fontId="15" fillId="0" borderId="0" xfId="0" applyFont="1" applyAlignment="1">
      <alignment vertical="top"/>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10" xfId="0" applyFont="1" applyBorder="1" applyAlignment="1">
      <alignment vertical="top" wrapText="1"/>
    </xf>
    <xf numFmtId="0" fontId="14" fillId="0" borderId="10" xfId="0" applyFont="1" applyBorder="1" applyAlignment="1">
      <alignment vertical="top" wrapText="1"/>
    </xf>
    <xf numFmtId="0" fontId="15" fillId="0" borderId="0" xfId="0" applyFont="1"/>
    <xf numFmtId="0" fontId="15" fillId="0" borderId="0" xfId="0" applyFont="1" applyAlignment="1">
      <alignment wrapText="1"/>
    </xf>
    <xf numFmtId="0" fontId="17" fillId="0" borderId="0" xfId="0" applyFont="1" applyBorder="1" applyAlignment="1">
      <alignment horizontal="left" wrapText="1" indent="1"/>
    </xf>
    <xf numFmtId="177" fontId="10" fillId="0" borderId="1" xfId="0" applyNumberFormat="1" applyFont="1" applyBorder="1" applyAlignment="1">
      <alignment horizontal="right"/>
    </xf>
    <xf numFmtId="178" fontId="10" fillId="0" borderId="1" xfId="0" applyNumberFormat="1" applyFont="1" applyBorder="1" applyAlignment="1">
      <alignment horizontal="right"/>
    </xf>
    <xf numFmtId="178" fontId="17" fillId="0" borderId="1" xfId="0" applyNumberFormat="1" applyFont="1" applyBorder="1" applyAlignment="1">
      <alignment horizontal="right"/>
    </xf>
    <xf numFmtId="177" fontId="10" fillId="0" borderId="2" xfId="0" applyNumberFormat="1" applyFont="1" applyBorder="1" applyAlignment="1">
      <alignment horizontal="right"/>
    </xf>
    <xf numFmtId="178" fontId="10" fillId="0" borderId="2" xfId="0" applyNumberFormat="1" applyFont="1" applyBorder="1" applyAlignment="1">
      <alignment horizontal="right"/>
    </xf>
    <xf numFmtId="178" fontId="17" fillId="0" borderId="2" xfId="0" applyNumberFormat="1" applyFont="1" applyBorder="1" applyAlignment="1">
      <alignment horizontal="right"/>
    </xf>
    <xf numFmtId="179" fontId="10" fillId="0" borderId="2" xfId="0" applyNumberFormat="1" applyFont="1" applyBorder="1" applyAlignment="1">
      <alignment horizontal="right"/>
    </xf>
    <xf numFmtId="177" fontId="10" fillId="0" borderId="9" xfId="0" applyNumberFormat="1" applyFont="1" applyBorder="1" applyAlignment="1">
      <alignment horizontal="right"/>
    </xf>
    <xf numFmtId="178" fontId="10" fillId="0" borderId="9" xfId="0" applyNumberFormat="1" applyFont="1" applyBorder="1" applyAlignment="1">
      <alignment horizontal="right"/>
    </xf>
    <xf numFmtId="178" fontId="17" fillId="0" borderId="9" xfId="0" applyNumberFormat="1" applyFont="1" applyBorder="1" applyAlignment="1">
      <alignment horizontal="right"/>
    </xf>
    <xf numFmtId="177" fontId="10" fillId="0" borderId="13" xfId="0" applyNumberFormat="1" applyFont="1" applyBorder="1" applyAlignment="1">
      <alignment horizontal="right"/>
    </xf>
    <xf numFmtId="178" fontId="10" fillId="0" borderId="13" xfId="0" applyNumberFormat="1" applyFont="1" applyBorder="1" applyAlignment="1">
      <alignment horizontal="right"/>
    </xf>
    <xf numFmtId="178" fontId="17" fillId="0" borderId="13" xfId="0" applyNumberFormat="1" applyFont="1" applyBorder="1" applyAlignment="1">
      <alignment horizontal="right"/>
    </xf>
    <xf numFmtId="0" fontId="17" fillId="0" borderId="0" xfId="0" applyFont="1" applyBorder="1" applyAlignment="1">
      <alignment horizontal="left" indent="1"/>
    </xf>
    <xf numFmtId="179" fontId="10" fillId="0" borderId="9" xfId="0" applyNumberFormat="1" applyFont="1" applyBorder="1" applyAlignment="1">
      <alignment horizontal="right"/>
    </xf>
    <xf numFmtId="179" fontId="10" fillId="0" borderId="13" xfId="0" applyNumberFormat="1" applyFont="1" applyBorder="1" applyAlignment="1">
      <alignment horizontal="right"/>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workbookViewId="0">
      <selection sqref="A1:G1"/>
    </sheetView>
  </sheetViews>
  <sheetFormatPr defaultRowHeight="16.5"/>
  <cols>
    <col min="1" max="1" width="16.625" style="2" customWidth="1"/>
    <col min="2" max="7" width="11.125" customWidth="1"/>
    <col min="8" max="8" width="13.625" style="2" customWidth="1"/>
    <col min="9" max="12" width="13.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s="28" customFormat="1" ht="39.950000000000003" customHeight="1">
      <c r="A1" s="51" t="s">
        <v>54</v>
      </c>
      <c r="B1" s="51"/>
      <c r="C1" s="51"/>
      <c r="D1" s="51"/>
      <c r="E1" s="51"/>
      <c r="F1" s="51"/>
      <c r="G1" s="51"/>
      <c r="H1" s="51" t="s">
        <v>54</v>
      </c>
      <c r="I1" s="51"/>
      <c r="J1" s="51"/>
      <c r="K1" s="51"/>
      <c r="L1" s="51"/>
      <c r="M1" s="51"/>
      <c r="N1" s="51" t="s">
        <v>55</v>
      </c>
      <c r="O1" s="51"/>
      <c r="P1" s="51"/>
      <c r="Q1" s="51"/>
      <c r="R1" s="51"/>
      <c r="S1" s="51"/>
      <c r="T1" s="51" t="s">
        <v>55</v>
      </c>
      <c r="U1" s="51"/>
      <c r="V1" s="51"/>
      <c r="W1" s="51"/>
      <c r="X1" s="51"/>
      <c r="Y1" s="51"/>
    </row>
    <row r="2" spans="1:25" ht="15" customHeight="1" thickBot="1">
      <c r="A2" s="26"/>
      <c r="B2" s="30" t="s">
        <v>53</v>
      </c>
      <c r="C2" s="30"/>
      <c r="D2" s="30"/>
      <c r="E2" s="30"/>
      <c r="F2" s="31" t="s">
        <v>3</v>
      </c>
      <c r="G2" s="32"/>
      <c r="H2" s="25"/>
      <c r="I2" s="30" t="s">
        <v>53</v>
      </c>
      <c r="J2" s="30"/>
      <c r="K2" s="30"/>
      <c r="L2" s="30"/>
      <c r="M2" s="27" t="s">
        <v>2</v>
      </c>
      <c r="N2" s="19"/>
      <c r="O2" s="30" t="s">
        <v>53</v>
      </c>
      <c r="P2" s="30"/>
      <c r="Q2" s="30"/>
      <c r="R2" s="31" t="s">
        <v>3</v>
      </c>
      <c r="S2" s="32"/>
      <c r="U2" s="30" t="s">
        <v>53</v>
      </c>
      <c r="V2" s="30"/>
      <c r="W2" s="30"/>
      <c r="X2" s="30"/>
      <c r="Y2" s="27" t="s">
        <v>1</v>
      </c>
    </row>
    <row r="3" spans="1:25" ht="35.1" customHeight="1">
      <c r="A3" s="54" t="s">
        <v>4</v>
      </c>
      <c r="B3" s="47" t="s">
        <v>5</v>
      </c>
      <c r="C3" s="33" t="s">
        <v>6</v>
      </c>
      <c r="D3" s="33" t="s">
        <v>7</v>
      </c>
      <c r="E3" s="33" t="s">
        <v>8</v>
      </c>
      <c r="F3" s="33" t="s">
        <v>9</v>
      </c>
      <c r="G3" s="33" t="s">
        <v>10</v>
      </c>
      <c r="H3" s="39" t="s">
        <v>11</v>
      </c>
      <c r="I3" s="33" t="s">
        <v>12</v>
      </c>
      <c r="J3" s="33" t="s">
        <v>13</v>
      </c>
      <c r="K3" s="33" t="s">
        <v>14</v>
      </c>
      <c r="L3" s="45" t="s">
        <v>15</v>
      </c>
      <c r="M3" s="52" t="s">
        <v>4</v>
      </c>
      <c r="N3" s="54" t="s">
        <v>4</v>
      </c>
      <c r="O3" s="49" t="s">
        <v>16</v>
      </c>
      <c r="P3" s="33" t="s">
        <v>17</v>
      </c>
      <c r="Q3" s="33" t="s">
        <v>18</v>
      </c>
      <c r="R3" s="33" t="s">
        <v>19</v>
      </c>
      <c r="S3" s="33" t="s">
        <v>20</v>
      </c>
      <c r="T3" s="39" t="s">
        <v>21</v>
      </c>
      <c r="U3" s="33" t="s">
        <v>22</v>
      </c>
      <c r="V3" s="33" t="s">
        <v>23</v>
      </c>
      <c r="W3" s="33" t="s">
        <v>24</v>
      </c>
      <c r="X3" s="45" t="s">
        <v>25</v>
      </c>
      <c r="Y3" s="52" t="s">
        <v>4</v>
      </c>
    </row>
    <row r="4" spans="1:25" ht="30" customHeight="1" thickBot="1">
      <c r="A4" s="55"/>
      <c r="B4" s="48"/>
      <c r="C4" s="34"/>
      <c r="D4" s="34"/>
      <c r="E4" s="34"/>
      <c r="F4" s="34"/>
      <c r="G4" s="34"/>
      <c r="H4" s="40"/>
      <c r="I4" s="34"/>
      <c r="J4" s="34"/>
      <c r="K4" s="34"/>
      <c r="L4" s="46"/>
      <c r="M4" s="53"/>
      <c r="N4" s="55"/>
      <c r="O4" s="50"/>
      <c r="P4" s="34"/>
      <c r="Q4" s="34"/>
      <c r="R4" s="34"/>
      <c r="S4" s="34"/>
      <c r="T4" s="40"/>
      <c r="U4" s="34"/>
      <c r="V4" s="34"/>
      <c r="W4" s="34"/>
      <c r="X4" s="46"/>
      <c r="Y4" s="53"/>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3" t="s">
        <v>5</v>
      </c>
      <c r="B6" s="66">
        <v>9409380</v>
      </c>
      <c r="C6" s="69">
        <v>11059</v>
      </c>
      <c r="D6" s="69">
        <v>43146</v>
      </c>
      <c r="E6" s="69">
        <v>3098172</v>
      </c>
      <c r="F6" s="69">
        <v>284872</v>
      </c>
      <c r="G6" s="69">
        <v>40614</v>
      </c>
      <c r="H6" s="73">
        <v>664123</v>
      </c>
      <c r="I6" s="73">
        <v>3144078</v>
      </c>
      <c r="J6" s="73">
        <v>340814</v>
      </c>
      <c r="K6" s="69">
        <v>177371</v>
      </c>
      <c r="L6" s="76">
        <v>315249</v>
      </c>
      <c r="M6" s="63" t="s">
        <v>5</v>
      </c>
      <c r="N6" s="63" t="s">
        <v>5</v>
      </c>
      <c r="O6" s="66">
        <v>624126</v>
      </c>
      <c r="P6" s="69">
        <v>290081</v>
      </c>
      <c r="Q6" s="69">
        <v>169225</v>
      </c>
      <c r="R6" s="69">
        <v>114393</v>
      </c>
      <c r="S6" s="69">
        <v>713</v>
      </c>
      <c r="T6" s="73">
        <v>6199</v>
      </c>
      <c r="U6" s="73">
        <v>8071</v>
      </c>
      <c r="V6" s="73">
        <v>25778</v>
      </c>
      <c r="W6" s="73">
        <v>50050</v>
      </c>
      <c r="X6" s="76">
        <v>1245</v>
      </c>
      <c r="Y6" s="77" t="s">
        <v>5</v>
      </c>
    </row>
    <row r="7" spans="1:25" ht="29.1" customHeight="1">
      <c r="A7" s="23" t="s">
        <v>28</v>
      </c>
      <c r="B7" s="66">
        <v>1113513</v>
      </c>
      <c r="C7" s="68">
        <v>526</v>
      </c>
      <c r="D7" s="68">
        <v>646</v>
      </c>
      <c r="E7" s="68">
        <v>298538</v>
      </c>
      <c r="F7" s="68">
        <v>17366</v>
      </c>
      <c r="G7" s="68">
        <v>4724</v>
      </c>
      <c r="H7" s="72">
        <v>101928</v>
      </c>
      <c r="I7" s="72">
        <v>488440</v>
      </c>
      <c r="J7" s="72">
        <v>26114</v>
      </c>
      <c r="K7" s="68">
        <v>19436</v>
      </c>
      <c r="L7" s="75">
        <v>33312</v>
      </c>
      <c r="M7" s="23" t="s">
        <v>28</v>
      </c>
      <c r="N7" s="23" t="s">
        <v>28</v>
      </c>
      <c r="O7" s="65">
        <v>32124</v>
      </c>
      <c r="P7" s="68">
        <v>45367</v>
      </c>
      <c r="Q7" s="68">
        <v>20198</v>
      </c>
      <c r="R7" s="68">
        <v>12728</v>
      </c>
      <c r="S7" s="68">
        <v>662</v>
      </c>
      <c r="T7" s="72">
        <v>959</v>
      </c>
      <c r="U7" s="72">
        <v>852</v>
      </c>
      <c r="V7" s="72">
        <v>3506</v>
      </c>
      <c r="W7" s="72">
        <v>5877</v>
      </c>
      <c r="X7" s="75">
        <v>209</v>
      </c>
      <c r="Y7" s="23" t="s">
        <v>28</v>
      </c>
    </row>
    <row r="8" spans="1:25" ht="20.100000000000001" customHeight="1">
      <c r="A8" s="23" t="s">
        <v>29</v>
      </c>
      <c r="B8" s="66">
        <v>2827387</v>
      </c>
      <c r="C8" s="68">
        <v>2418</v>
      </c>
      <c r="D8" s="68">
        <v>2833</v>
      </c>
      <c r="E8" s="68">
        <v>328348</v>
      </c>
      <c r="F8" s="68">
        <v>22801</v>
      </c>
      <c r="G8" s="68">
        <v>5095</v>
      </c>
      <c r="H8" s="72">
        <v>164100</v>
      </c>
      <c r="I8" s="72">
        <v>1174191</v>
      </c>
      <c r="J8" s="72">
        <v>110196</v>
      </c>
      <c r="K8" s="68">
        <v>51796</v>
      </c>
      <c r="L8" s="75">
        <v>240131</v>
      </c>
      <c r="M8" s="23" t="s">
        <v>29</v>
      </c>
      <c r="N8" s="23" t="s">
        <v>29</v>
      </c>
      <c r="O8" s="65">
        <v>461469</v>
      </c>
      <c r="P8" s="68">
        <v>90564</v>
      </c>
      <c r="Q8" s="68">
        <v>87574</v>
      </c>
      <c r="R8" s="68">
        <v>59924</v>
      </c>
      <c r="S8" s="68">
        <v>4</v>
      </c>
      <c r="T8" s="72">
        <v>2244</v>
      </c>
      <c r="U8" s="72">
        <v>1235</v>
      </c>
      <c r="V8" s="72">
        <v>9369</v>
      </c>
      <c r="W8" s="72">
        <v>12850</v>
      </c>
      <c r="X8" s="75">
        <v>243</v>
      </c>
      <c r="Y8" s="23" t="s">
        <v>29</v>
      </c>
    </row>
    <row r="9" spans="1:25" ht="20.100000000000001" customHeight="1">
      <c r="A9" s="23" t="s">
        <v>30</v>
      </c>
      <c r="B9" s="66">
        <v>934571</v>
      </c>
      <c r="C9" s="68">
        <v>568</v>
      </c>
      <c r="D9" s="68">
        <v>666</v>
      </c>
      <c r="E9" s="68">
        <v>422688</v>
      </c>
      <c r="F9" s="68">
        <v>38839</v>
      </c>
      <c r="G9" s="68">
        <v>6184</v>
      </c>
      <c r="H9" s="72">
        <v>58677</v>
      </c>
      <c r="I9" s="72">
        <v>253629</v>
      </c>
      <c r="J9" s="72">
        <v>53275</v>
      </c>
      <c r="K9" s="68">
        <v>15728</v>
      </c>
      <c r="L9" s="75">
        <v>4387</v>
      </c>
      <c r="M9" s="23" t="s">
        <v>30</v>
      </c>
      <c r="N9" s="23" t="s">
        <v>30</v>
      </c>
      <c r="O9" s="65">
        <v>20375</v>
      </c>
      <c r="P9" s="68">
        <v>31662</v>
      </c>
      <c r="Q9" s="68">
        <v>10334</v>
      </c>
      <c r="R9" s="68">
        <v>8897</v>
      </c>
      <c r="S9" s="68">
        <v>1</v>
      </c>
      <c r="T9" s="72">
        <v>530</v>
      </c>
      <c r="U9" s="72">
        <v>249</v>
      </c>
      <c r="V9" s="72">
        <v>1847</v>
      </c>
      <c r="W9" s="72">
        <v>5966</v>
      </c>
      <c r="X9" s="75">
        <v>71</v>
      </c>
      <c r="Y9" s="23" t="s">
        <v>30</v>
      </c>
    </row>
    <row r="10" spans="1:25" ht="20.100000000000001" customHeight="1">
      <c r="A10" s="23" t="s">
        <v>31</v>
      </c>
      <c r="B10" s="66">
        <v>886060</v>
      </c>
      <c r="C10" s="68">
        <v>743</v>
      </c>
      <c r="D10" s="68">
        <v>1123</v>
      </c>
      <c r="E10" s="68">
        <v>287927</v>
      </c>
      <c r="F10" s="68">
        <v>32813</v>
      </c>
      <c r="G10" s="68">
        <v>4481</v>
      </c>
      <c r="H10" s="72">
        <v>94556</v>
      </c>
      <c r="I10" s="72">
        <v>304794</v>
      </c>
      <c r="J10" s="72">
        <v>12543</v>
      </c>
      <c r="K10" s="68">
        <v>23367</v>
      </c>
      <c r="L10" s="75">
        <v>9955</v>
      </c>
      <c r="M10" s="23" t="s">
        <v>31</v>
      </c>
      <c r="N10" s="23" t="s">
        <v>31</v>
      </c>
      <c r="O10" s="65">
        <v>34613</v>
      </c>
      <c r="P10" s="68">
        <v>48418</v>
      </c>
      <c r="Q10" s="68">
        <v>11412</v>
      </c>
      <c r="R10" s="68">
        <v>9147</v>
      </c>
      <c r="S10" s="67" t="s">
        <v>38</v>
      </c>
      <c r="T10" s="72">
        <v>1104</v>
      </c>
      <c r="U10" s="72">
        <v>799</v>
      </c>
      <c r="V10" s="72">
        <v>2612</v>
      </c>
      <c r="W10" s="72">
        <v>5502</v>
      </c>
      <c r="X10" s="74" t="s">
        <v>38</v>
      </c>
      <c r="Y10" s="23" t="s">
        <v>31</v>
      </c>
    </row>
    <row r="11" spans="1:25" ht="20.100000000000001" customHeight="1">
      <c r="A11" s="23" t="s">
        <v>32</v>
      </c>
      <c r="B11" s="66">
        <v>470038</v>
      </c>
      <c r="C11" s="68">
        <v>1287</v>
      </c>
      <c r="D11" s="68">
        <v>283</v>
      </c>
      <c r="E11" s="68">
        <v>180839</v>
      </c>
      <c r="F11" s="68">
        <v>32988</v>
      </c>
      <c r="G11" s="68">
        <v>2739</v>
      </c>
      <c r="H11" s="72">
        <v>36568</v>
      </c>
      <c r="I11" s="72">
        <v>153448</v>
      </c>
      <c r="J11" s="72">
        <v>5916</v>
      </c>
      <c r="K11" s="68">
        <v>11787</v>
      </c>
      <c r="L11" s="75">
        <v>3039</v>
      </c>
      <c r="M11" s="23" t="s">
        <v>32</v>
      </c>
      <c r="N11" s="23" t="s">
        <v>32</v>
      </c>
      <c r="O11" s="65">
        <v>12728</v>
      </c>
      <c r="P11" s="68">
        <v>13734</v>
      </c>
      <c r="Q11" s="68">
        <v>5790</v>
      </c>
      <c r="R11" s="68">
        <v>3927</v>
      </c>
      <c r="S11" s="67" t="s">
        <v>38</v>
      </c>
      <c r="T11" s="72">
        <v>312</v>
      </c>
      <c r="U11" s="72">
        <v>458</v>
      </c>
      <c r="V11" s="72">
        <v>1360</v>
      </c>
      <c r="W11" s="72">
        <v>2734</v>
      </c>
      <c r="X11" s="74" t="s">
        <v>38</v>
      </c>
      <c r="Y11" s="23" t="s">
        <v>32</v>
      </c>
    </row>
    <row r="12" spans="1:25" ht="29.1" customHeight="1">
      <c r="A12" s="23" t="s">
        <v>33</v>
      </c>
      <c r="B12" s="66">
        <v>929214</v>
      </c>
      <c r="C12" s="68">
        <v>2138</v>
      </c>
      <c r="D12" s="68">
        <v>32761</v>
      </c>
      <c r="E12" s="68">
        <v>340534</v>
      </c>
      <c r="F12" s="68">
        <v>38826</v>
      </c>
      <c r="G12" s="68">
        <v>8762</v>
      </c>
      <c r="H12" s="72">
        <v>82251</v>
      </c>
      <c r="I12" s="72">
        <v>293546</v>
      </c>
      <c r="J12" s="72">
        <v>27358</v>
      </c>
      <c r="K12" s="68">
        <v>17476</v>
      </c>
      <c r="L12" s="75">
        <v>5796</v>
      </c>
      <c r="M12" s="23" t="s">
        <v>33</v>
      </c>
      <c r="N12" s="23" t="s">
        <v>33</v>
      </c>
      <c r="O12" s="65">
        <v>25714</v>
      </c>
      <c r="P12" s="68">
        <v>25432</v>
      </c>
      <c r="Q12" s="68">
        <v>6915</v>
      </c>
      <c r="R12" s="68">
        <v>9576</v>
      </c>
      <c r="S12" s="70">
        <v>0</v>
      </c>
      <c r="T12" s="72">
        <v>395</v>
      </c>
      <c r="U12" s="72">
        <v>3734</v>
      </c>
      <c r="V12" s="72">
        <v>2060</v>
      </c>
      <c r="W12" s="72">
        <v>5761</v>
      </c>
      <c r="X12" s="75">
        <v>179</v>
      </c>
      <c r="Y12" s="23" t="s">
        <v>33</v>
      </c>
    </row>
    <row r="13" spans="1:25" ht="20.100000000000001" customHeight="1">
      <c r="A13" s="23" t="s">
        <v>34</v>
      </c>
      <c r="B13" s="66">
        <v>56342</v>
      </c>
      <c r="C13" s="68">
        <v>109</v>
      </c>
      <c r="D13" s="68">
        <v>350</v>
      </c>
      <c r="E13" s="68">
        <v>14854</v>
      </c>
      <c r="F13" s="68">
        <v>217</v>
      </c>
      <c r="G13" s="68">
        <v>274</v>
      </c>
      <c r="H13" s="72">
        <v>8672</v>
      </c>
      <c r="I13" s="72">
        <v>19463</v>
      </c>
      <c r="J13" s="72">
        <v>1834</v>
      </c>
      <c r="K13" s="68">
        <v>4274</v>
      </c>
      <c r="L13" s="75">
        <v>546</v>
      </c>
      <c r="M13" s="23" t="s">
        <v>34</v>
      </c>
      <c r="N13" s="23" t="s">
        <v>34</v>
      </c>
      <c r="O13" s="65">
        <v>1591</v>
      </c>
      <c r="P13" s="68">
        <v>2005</v>
      </c>
      <c r="Q13" s="68">
        <v>533</v>
      </c>
      <c r="R13" s="68">
        <v>537</v>
      </c>
      <c r="S13" s="70">
        <v>0</v>
      </c>
      <c r="T13" s="72">
        <v>27</v>
      </c>
      <c r="U13" s="72">
        <v>45</v>
      </c>
      <c r="V13" s="72">
        <v>484</v>
      </c>
      <c r="W13" s="72">
        <v>528</v>
      </c>
      <c r="X13" s="75">
        <v>1</v>
      </c>
      <c r="Y13" s="23" t="s">
        <v>34</v>
      </c>
    </row>
    <row r="14" spans="1:25" ht="20.100000000000001" customHeight="1">
      <c r="A14" s="23" t="s">
        <v>35</v>
      </c>
      <c r="B14" s="66">
        <v>392784</v>
      </c>
      <c r="C14" s="68">
        <v>118</v>
      </c>
      <c r="D14" s="68">
        <v>426</v>
      </c>
      <c r="E14" s="68">
        <v>185386</v>
      </c>
      <c r="F14" s="68">
        <v>4249</v>
      </c>
      <c r="G14" s="68">
        <v>654</v>
      </c>
      <c r="H14" s="72">
        <v>16387</v>
      </c>
      <c r="I14" s="72">
        <v>69440</v>
      </c>
      <c r="J14" s="72">
        <v>78088</v>
      </c>
      <c r="K14" s="68">
        <v>4027</v>
      </c>
      <c r="L14" s="75">
        <v>5650</v>
      </c>
      <c r="M14" s="23" t="s">
        <v>35</v>
      </c>
      <c r="N14" s="23" t="s">
        <v>35</v>
      </c>
      <c r="O14" s="65">
        <v>3958</v>
      </c>
      <c r="P14" s="68">
        <v>8611</v>
      </c>
      <c r="Q14" s="68">
        <v>11297</v>
      </c>
      <c r="R14" s="68">
        <v>1913</v>
      </c>
      <c r="S14" s="70">
        <v>0</v>
      </c>
      <c r="T14" s="72">
        <v>122</v>
      </c>
      <c r="U14" s="71" t="s">
        <v>38</v>
      </c>
      <c r="V14" s="72">
        <v>848</v>
      </c>
      <c r="W14" s="72">
        <v>1541</v>
      </c>
      <c r="X14" s="74" t="s">
        <v>38</v>
      </c>
      <c r="Y14" s="23" t="s">
        <v>35</v>
      </c>
    </row>
    <row r="15" spans="1:25" ht="20.100000000000001" customHeight="1">
      <c r="A15" s="23" t="s">
        <v>36</v>
      </c>
      <c r="B15" s="66">
        <v>149519</v>
      </c>
      <c r="C15" s="68">
        <v>180</v>
      </c>
      <c r="D15" s="68">
        <v>283</v>
      </c>
      <c r="E15" s="68">
        <v>66933</v>
      </c>
      <c r="F15" s="68">
        <v>27416</v>
      </c>
      <c r="G15" s="68">
        <v>594</v>
      </c>
      <c r="H15" s="72">
        <v>10790</v>
      </c>
      <c r="I15" s="72">
        <v>31678</v>
      </c>
      <c r="J15" s="72">
        <v>1282</v>
      </c>
      <c r="K15" s="68">
        <v>2705</v>
      </c>
      <c r="L15" s="75">
        <v>727</v>
      </c>
      <c r="M15" s="23" t="s">
        <v>36</v>
      </c>
      <c r="N15" s="23" t="s">
        <v>36</v>
      </c>
      <c r="O15" s="65">
        <v>2042</v>
      </c>
      <c r="P15" s="68">
        <v>1887</v>
      </c>
      <c r="Q15" s="68">
        <v>926</v>
      </c>
      <c r="R15" s="68">
        <v>758</v>
      </c>
      <c r="S15" s="70">
        <v>0</v>
      </c>
      <c r="T15" s="72">
        <v>30</v>
      </c>
      <c r="U15" s="72">
        <v>45</v>
      </c>
      <c r="V15" s="72">
        <v>373</v>
      </c>
      <c r="W15" s="72">
        <v>868</v>
      </c>
      <c r="X15" s="75">
        <v>5</v>
      </c>
      <c r="Y15" s="23" t="s">
        <v>36</v>
      </c>
    </row>
    <row r="16" spans="1:25" ht="20.100000000000001" customHeight="1">
      <c r="A16" s="23" t="s">
        <v>37</v>
      </c>
      <c r="B16" s="66">
        <v>246637</v>
      </c>
      <c r="C16" s="68">
        <v>615</v>
      </c>
      <c r="D16" s="67" t="s">
        <v>38</v>
      </c>
      <c r="E16" s="68">
        <v>115673</v>
      </c>
      <c r="F16" s="68">
        <v>18562</v>
      </c>
      <c r="G16" s="68">
        <v>1816</v>
      </c>
      <c r="H16" s="72">
        <v>15655</v>
      </c>
      <c r="I16" s="72">
        <v>67214</v>
      </c>
      <c r="J16" s="72">
        <v>2867</v>
      </c>
      <c r="K16" s="68">
        <v>4215</v>
      </c>
      <c r="L16" s="75">
        <v>1347</v>
      </c>
      <c r="M16" s="23" t="s">
        <v>37</v>
      </c>
      <c r="N16" s="23" t="s">
        <v>37</v>
      </c>
      <c r="O16" s="65">
        <v>8963</v>
      </c>
      <c r="P16" s="68">
        <v>5229</v>
      </c>
      <c r="Q16" s="68">
        <v>988</v>
      </c>
      <c r="R16" s="68">
        <v>1140</v>
      </c>
      <c r="S16" s="67" t="s">
        <v>38</v>
      </c>
      <c r="T16" s="72">
        <v>80</v>
      </c>
      <c r="U16" s="72">
        <v>109</v>
      </c>
      <c r="V16" s="72">
        <v>456</v>
      </c>
      <c r="W16" s="72">
        <v>1651</v>
      </c>
      <c r="X16" s="75">
        <v>17</v>
      </c>
      <c r="Y16" s="23" t="s">
        <v>37</v>
      </c>
    </row>
    <row r="17" spans="1:25" ht="29.1" customHeight="1">
      <c r="A17" s="23" t="s">
        <v>39</v>
      </c>
      <c r="B17" s="66">
        <v>60469</v>
      </c>
      <c r="C17" s="68">
        <v>290</v>
      </c>
      <c r="D17" s="68">
        <v>352</v>
      </c>
      <c r="E17" s="68">
        <v>22239</v>
      </c>
      <c r="F17" s="68">
        <v>4954</v>
      </c>
      <c r="G17" s="68">
        <v>253</v>
      </c>
      <c r="H17" s="72">
        <v>5478</v>
      </c>
      <c r="I17" s="72">
        <v>16660</v>
      </c>
      <c r="J17" s="72">
        <v>955</v>
      </c>
      <c r="K17" s="68">
        <v>3353</v>
      </c>
      <c r="L17" s="75">
        <v>638</v>
      </c>
      <c r="M17" s="23" t="s">
        <v>39</v>
      </c>
      <c r="N17" s="23" t="s">
        <v>39</v>
      </c>
      <c r="O17" s="65">
        <v>1930</v>
      </c>
      <c r="P17" s="68">
        <v>1397</v>
      </c>
      <c r="Q17" s="68">
        <v>280</v>
      </c>
      <c r="R17" s="68">
        <v>348</v>
      </c>
      <c r="S17" s="70">
        <v>0</v>
      </c>
      <c r="T17" s="72">
        <v>12</v>
      </c>
      <c r="U17" s="72">
        <v>41</v>
      </c>
      <c r="V17" s="72">
        <v>608</v>
      </c>
      <c r="W17" s="72">
        <v>666</v>
      </c>
      <c r="X17" s="75">
        <v>17</v>
      </c>
      <c r="Y17" s="23" t="s">
        <v>39</v>
      </c>
    </row>
    <row r="18" spans="1:25" ht="20.100000000000001" customHeight="1">
      <c r="A18" s="23" t="s">
        <v>40</v>
      </c>
      <c r="B18" s="66">
        <v>236023</v>
      </c>
      <c r="C18" s="68">
        <v>640</v>
      </c>
      <c r="D18" s="68">
        <v>174</v>
      </c>
      <c r="E18" s="68">
        <v>170498</v>
      </c>
      <c r="F18" s="68">
        <v>5454</v>
      </c>
      <c r="G18" s="68">
        <v>1344</v>
      </c>
      <c r="H18" s="72">
        <v>15011</v>
      </c>
      <c r="I18" s="72">
        <v>30970</v>
      </c>
      <c r="J18" s="72">
        <v>2342</v>
      </c>
      <c r="K18" s="68">
        <v>1838</v>
      </c>
      <c r="L18" s="75">
        <v>741</v>
      </c>
      <c r="M18" s="23" t="s">
        <v>40</v>
      </c>
      <c r="N18" s="23" t="s">
        <v>40</v>
      </c>
      <c r="O18" s="65">
        <v>2422</v>
      </c>
      <c r="P18" s="68">
        <v>2220</v>
      </c>
      <c r="Q18" s="68">
        <v>481</v>
      </c>
      <c r="R18" s="68">
        <v>605</v>
      </c>
      <c r="S18" s="70">
        <v>0</v>
      </c>
      <c r="T18" s="72">
        <v>41</v>
      </c>
      <c r="U18" s="72">
        <v>72</v>
      </c>
      <c r="V18" s="72">
        <v>270</v>
      </c>
      <c r="W18" s="72">
        <v>752</v>
      </c>
      <c r="X18" s="75">
        <v>148</v>
      </c>
      <c r="Y18" s="23" t="s">
        <v>40</v>
      </c>
    </row>
    <row r="19" spans="1:25" ht="20.100000000000001" customHeight="1">
      <c r="A19" s="23" t="s">
        <v>41</v>
      </c>
      <c r="B19" s="66">
        <v>62321</v>
      </c>
      <c r="C19" s="68">
        <v>404</v>
      </c>
      <c r="D19" s="68">
        <v>28</v>
      </c>
      <c r="E19" s="68">
        <v>22591</v>
      </c>
      <c r="F19" s="68">
        <v>3763</v>
      </c>
      <c r="G19" s="68">
        <v>746</v>
      </c>
      <c r="H19" s="72">
        <v>5955</v>
      </c>
      <c r="I19" s="72">
        <v>20642</v>
      </c>
      <c r="J19" s="72">
        <v>2544</v>
      </c>
      <c r="K19" s="68">
        <v>1404</v>
      </c>
      <c r="L19" s="75">
        <v>199</v>
      </c>
      <c r="M19" s="23" t="s">
        <v>41</v>
      </c>
      <c r="N19" s="23" t="s">
        <v>41</v>
      </c>
      <c r="O19" s="65">
        <v>1105</v>
      </c>
      <c r="P19" s="68">
        <v>1036</v>
      </c>
      <c r="Q19" s="68">
        <v>293</v>
      </c>
      <c r="R19" s="68">
        <v>873</v>
      </c>
      <c r="S19" s="70">
        <v>0</v>
      </c>
      <c r="T19" s="72">
        <v>8</v>
      </c>
      <c r="U19" s="72">
        <v>58</v>
      </c>
      <c r="V19" s="72">
        <v>162</v>
      </c>
      <c r="W19" s="72">
        <v>489</v>
      </c>
      <c r="X19" s="75">
        <v>22</v>
      </c>
      <c r="Y19" s="23" t="s">
        <v>41</v>
      </c>
    </row>
    <row r="20" spans="1:25" ht="20.100000000000001" customHeight="1">
      <c r="A20" s="23" t="s">
        <v>42</v>
      </c>
      <c r="B20" s="66">
        <v>87439</v>
      </c>
      <c r="C20" s="68">
        <v>680</v>
      </c>
      <c r="D20" s="68">
        <v>359</v>
      </c>
      <c r="E20" s="68">
        <v>21775</v>
      </c>
      <c r="F20" s="68">
        <v>6041</v>
      </c>
      <c r="G20" s="68">
        <v>1070</v>
      </c>
      <c r="H20" s="72">
        <v>9107</v>
      </c>
      <c r="I20" s="72">
        <v>35567</v>
      </c>
      <c r="J20" s="72">
        <v>1406</v>
      </c>
      <c r="K20" s="68">
        <v>3421</v>
      </c>
      <c r="L20" s="75">
        <v>781</v>
      </c>
      <c r="M20" s="23" t="s">
        <v>42</v>
      </c>
      <c r="N20" s="23" t="s">
        <v>42</v>
      </c>
      <c r="O20" s="65">
        <v>2437</v>
      </c>
      <c r="P20" s="68">
        <v>2089</v>
      </c>
      <c r="Q20" s="68">
        <v>533</v>
      </c>
      <c r="R20" s="68">
        <v>596</v>
      </c>
      <c r="S20" s="70">
        <v>0</v>
      </c>
      <c r="T20" s="72">
        <v>46</v>
      </c>
      <c r="U20" s="72">
        <v>66</v>
      </c>
      <c r="V20" s="72">
        <v>449</v>
      </c>
      <c r="W20" s="72">
        <v>980</v>
      </c>
      <c r="X20" s="75">
        <v>34</v>
      </c>
      <c r="Y20" s="23" t="s">
        <v>42</v>
      </c>
    </row>
    <row r="21" spans="1:25" ht="20.100000000000001" customHeight="1">
      <c r="A21" s="23" t="s">
        <v>43</v>
      </c>
      <c r="B21" s="66">
        <v>14495</v>
      </c>
      <c r="C21" s="68">
        <v>166</v>
      </c>
      <c r="D21" s="68">
        <v>182</v>
      </c>
      <c r="E21" s="68">
        <v>864</v>
      </c>
      <c r="F21" s="68">
        <v>467</v>
      </c>
      <c r="G21" s="68">
        <v>114</v>
      </c>
      <c r="H21" s="72">
        <v>2047</v>
      </c>
      <c r="I21" s="72">
        <v>6072</v>
      </c>
      <c r="J21" s="72">
        <v>647</v>
      </c>
      <c r="K21" s="68">
        <v>1756</v>
      </c>
      <c r="L21" s="75">
        <v>297</v>
      </c>
      <c r="M21" s="23" t="s">
        <v>43</v>
      </c>
      <c r="N21" s="23" t="s">
        <v>43</v>
      </c>
      <c r="O21" s="65">
        <v>648</v>
      </c>
      <c r="P21" s="68">
        <v>458</v>
      </c>
      <c r="Q21" s="68">
        <v>118</v>
      </c>
      <c r="R21" s="68">
        <v>242</v>
      </c>
      <c r="S21" s="70">
        <v>0</v>
      </c>
      <c r="T21" s="72">
        <v>9</v>
      </c>
      <c r="U21" s="72">
        <v>4</v>
      </c>
      <c r="V21" s="72">
        <v>140</v>
      </c>
      <c r="W21" s="72">
        <v>247</v>
      </c>
      <c r="X21" s="75">
        <v>17</v>
      </c>
      <c r="Y21" s="23" t="s">
        <v>43</v>
      </c>
    </row>
    <row r="22" spans="1:25" ht="29.1" customHeight="1">
      <c r="A22" s="23" t="s">
        <v>44</v>
      </c>
      <c r="B22" s="66">
        <v>38097</v>
      </c>
      <c r="C22" s="68">
        <v>65</v>
      </c>
      <c r="D22" s="68">
        <v>434</v>
      </c>
      <c r="E22" s="68">
        <v>4905</v>
      </c>
      <c r="F22" s="68">
        <v>7642</v>
      </c>
      <c r="G22" s="68">
        <v>175</v>
      </c>
      <c r="H22" s="72">
        <v>5245</v>
      </c>
      <c r="I22" s="72">
        <v>12556</v>
      </c>
      <c r="J22" s="72">
        <v>1018</v>
      </c>
      <c r="K22" s="68">
        <v>2052</v>
      </c>
      <c r="L22" s="75">
        <v>486</v>
      </c>
      <c r="M22" s="23" t="s">
        <v>44</v>
      </c>
      <c r="N22" s="23" t="s">
        <v>44</v>
      </c>
      <c r="O22" s="65">
        <v>1231</v>
      </c>
      <c r="P22" s="68">
        <v>892</v>
      </c>
      <c r="Q22" s="68">
        <v>416</v>
      </c>
      <c r="R22" s="68">
        <v>287</v>
      </c>
      <c r="S22" s="70">
        <v>0</v>
      </c>
      <c r="T22" s="72">
        <v>29</v>
      </c>
      <c r="U22" s="72">
        <v>60</v>
      </c>
      <c r="V22" s="72">
        <v>250</v>
      </c>
      <c r="W22" s="72">
        <v>342</v>
      </c>
      <c r="X22" s="75">
        <v>15</v>
      </c>
      <c r="Y22" s="23" t="s">
        <v>44</v>
      </c>
    </row>
    <row r="23" spans="1:25" ht="20.100000000000001" customHeight="1">
      <c r="A23" s="23" t="s">
        <v>45</v>
      </c>
      <c r="B23" s="66">
        <v>6125</v>
      </c>
      <c r="C23" s="68">
        <v>10</v>
      </c>
      <c r="D23" s="68">
        <v>116</v>
      </c>
      <c r="E23" s="68">
        <v>90</v>
      </c>
      <c r="F23" s="68">
        <v>191</v>
      </c>
      <c r="G23" s="68">
        <v>30</v>
      </c>
      <c r="H23" s="72">
        <v>1065</v>
      </c>
      <c r="I23" s="72">
        <v>2769</v>
      </c>
      <c r="J23" s="72">
        <v>654</v>
      </c>
      <c r="K23" s="68">
        <v>306</v>
      </c>
      <c r="L23" s="75">
        <v>129</v>
      </c>
      <c r="M23" s="23" t="s">
        <v>45</v>
      </c>
      <c r="N23" s="23" t="s">
        <v>45</v>
      </c>
      <c r="O23" s="64" t="s">
        <v>38</v>
      </c>
      <c r="P23" s="68">
        <v>201</v>
      </c>
      <c r="Q23" s="68">
        <v>35</v>
      </c>
      <c r="R23" s="68">
        <v>202</v>
      </c>
      <c r="S23" s="67" t="s">
        <v>38</v>
      </c>
      <c r="T23" s="71" t="s">
        <v>38</v>
      </c>
      <c r="U23" s="72">
        <v>1</v>
      </c>
      <c r="V23" s="72">
        <v>30</v>
      </c>
      <c r="W23" s="72">
        <v>24</v>
      </c>
      <c r="X23" s="75">
        <v>26</v>
      </c>
      <c r="Y23" s="23" t="s">
        <v>45</v>
      </c>
    </row>
    <row r="24" spans="1:25" ht="20.100000000000001" customHeight="1">
      <c r="A24" s="23" t="s">
        <v>46</v>
      </c>
      <c r="B24" s="66">
        <v>38143</v>
      </c>
      <c r="C24" s="68">
        <v>8</v>
      </c>
      <c r="D24" s="67" t="s">
        <v>38</v>
      </c>
      <c r="E24" s="68">
        <v>4689</v>
      </c>
      <c r="F24" s="67" t="s">
        <v>38</v>
      </c>
      <c r="G24" s="68">
        <v>342</v>
      </c>
      <c r="H24" s="72">
        <v>3983</v>
      </c>
      <c r="I24" s="72">
        <v>10546</v>
      </c>
      <c r="J24" s="72">
        <v>8156</v>
      </c>
      <c r="K24" s="68">
        <v>1646</v>
      </c>
      <c r="L24" s="75">
        <v>691</v>
      </c>
      <c r="M24" s="23" t="s">
        <v>46</v>
      </c>
      <c r="N24" s="23" t="s">
        <v>46</v>
      </c>
      <c r="O24" s="65">
        <v>1333</v>
      </c>
      <c r="P24" s="68">
        <v>255</v>
      </c>
      <c r="Q24" s="68">
        <v>332</v>
      </c>
      <c r="R24" s="68">
        <v>566</v>
      </c>
      <c r="S24" s="70">
        <v>0</v>
      </c>
      <c r="T24" s="72">
        <v>16</v>
      </c>
      <c r="U24" s="72">
        <v>65</v>
      </c>
      <c r="V24" s="72">
        <v>213</v>
      </c>
      <c r="W24" s="72">
        <v>476</v>
      </c>
      <c r="X24" s="75">
        <v>4</v>
      </c>
      <c r="Y24" s="23" t="s">
        <v>46</v>
      </c>
    </row>
    <row r="25" spans="1:25" ht="20.100000000000001" customHeight="1">
      <c r="A25" s="23" t="s">
        <v>47</v>
      </c>
      <c r="B25" s="66">
        <v>803821</v>
      </c>
      <c r="C25" s="68">
        <v>42</v>
      </c>
      <c r="D25" s="68">
        <v>795</v>
      </c>
      <c r="E25" s="68">
        <v>601320</v>
      </c>
      <c r="F25" s="68">
        <v>14786</v>
      </c>
      <c r="G25" s="68">
        <v>894</v>
      </c>
      <c r="H25" s="72">
        <v>19589</v>
      </c>
      <c r="I25" s="72">
        <v>127409</v>
      </c>
      <c r="J25" s="72">
        <v>1955</v>
      </c>
      <c r="K25" s="68">
        <v>4028</v>
      </c>
      <c r="L25" s="75">
        <v>5382</v>
      </c>
      <c r="M25" s="23" t="s">
        <v>47</v>
      </c>
      <c r="N25" s="23" t="s">
        <v>47</v>
      </c>
      <c r="O25" s="65">
        <v>6600</v>
      </c>
      <c r="P25" s="68">
        <v>6472</v>
      </c>
      <c r="Q25" s="68">
        <v>10334</v>
      </c>
      <c r="R25" s="68">
        <v>1491</v>
      </c>
      <c r="S25" s="70">
        <v>0</v>
      </c>
      <c r="T25" s="72">
        <v>182</v>
      </c>
      <c r="U25" s="72">
        <v>71</v>
      </c>
      <c r="V25" s="72">
        <v>479</v>
      </c>
      <c r="W25" s="72">
        <v>1985</v>
      </c>
      <c r="X25" s="75">
        <v>6</v>
      </c>
      <c r="Y25" s="23" t="s">
        <v>47</v>
      </c>
    </row>
    <row r="26" spans="1:25" ht="20.100000000000001" customHeight="1">
      <c r="A26" s="23" t="s">
        <v>48</v>
      </c>
      <c r="B26" s="66">
        <v>46530</v>
      </c>
      <c r="C26" s="68">
        <v>33</v>
      </c>
      <c r="D26" s="67" t="s">
        <v>38</v>
      </c>
      <c r="E26" s="68">
        <v>4904</v>
      </c>
      <c r="F26" s="68">
        <v>3503</v>
      </c>
      <c r="G26" s="68">
        <v>258</v>
      </c>
      <c r="H26" s="72">
        <v>4997</v>
      </c>
      <c r="I26" s="72">
        <v>22425</v>
      </c>
      <c r="J26" s="72">
        <v>836</v>
      </c>
      <c r="K26" s="68">
        <v>2496</v>
      </c>
      <c r="L26" s="75">
        <v>889</v>
      </c>
      <c r="M26" s="23" t="s">
        <v>48</v>
      </c>
      <c r="N26" s="23" t="s">
        <v>48</v>
      </c>
      <c r="O26" s="65">
        <v>2427</v>
      </c>
      <c r="P26" s="68">
        <v>1789</v>
      </c>
      <c r="Q26" s="68">
        <v>370</v>
      </c>
      <c r="R26" s="68">
        <v>490</v>
      </c>
      <c r="S26" s="70">
        <v>0</v>
      </c>
      <c r="T26" s="72">
        <v>43</v>
      </c>
      <c r="U26" s="71" t="s">
        <v>38</v>
      </c>
      <c r="V26" s="72">
        <v>242</v>
      </c>
      <c r="W26" s="72">
        <v>771</v>
      </c>
      <c r="X26" s="75">
        <v>7</v>
      </c>
      <c r="Y26" s="23" t="s">
        <v>48</v>
      </c>
    </row>
    <row r="27" spans="1:25" ht="29.1" customHeight="1">
      <c r="A27" s="23" t="s">
        <v>49</v>
      </c>
      <c r="B27" s="66">
        <v>8714</v>
      </c>
      <c r="C27" s="68">
        <v>15</v>
      </c>
      <c r="D27" s="68">
        <v>273</v>
      </c>
      <c r="E27" s="68">
        <v>2404</v>
      </c>
      <c r="F27" s="68">
        <v>155</v>
      </c>
      <c r="G27" s="68">
        <v>56</v>
      </c>
      <c r="H27" s="72">
        <v>1662</v>
      </c>
      <c r="I27" s="72">
        <v>2359</v>
      </c>
      <c r="J27" s="72">
        <v>639</v>
      </c>
      <c r="K27" s="68">
        <v>245</v>
      </c>
      <c r="L27" s="75">
        <v>113</v>
      </c>
      <c r="M27" s="23" t="s">
        <v>49</v>
      </c>
      <c r="N27" s="23" t="s">
        <v>49</v>
      </c>
      <c r="O27" s="65">
        <v>171</v>
      </c>
      <c r="P27" s="68">
        <v>362</v>
      </c>
      <c r="Q27" s="68">
        <v>54</v>
      </c>
      <c r="R27" s="68">
        <v>136</v>
      </c>
      <c r="S27" s="70">
        <v>0</v>
      </c>
      <c r="T27" s="72">
        <v>10</v>
      </c>
      <c r="U27" s="72">
        <v>1</v>
      </c>
      <c r="V27" s="72">
        <v>18</v>
      </c>
      <c r="W27" s="72">
        <v>38</v>
      </c>
      <c r="X27" s="75">
        <v>3</v>
      </c>
      <c r="Y27" s="23" t="s">
        <v>49</v>
      </c>
    </row>
    <row r="28" spans="1:25" ht="20.100000000000001" customHeight="1">
      <c r="A28" s="23" t="s">
        <v>50</v>
      </c>
      <c r="B28" s="66">
        <v>1142</v>
      </c>
      <c r="C28" s="68">
        <v>2</v>
      </c>
      <c r="D28" s="70">
        <v>0</v>
      </c>
      <c r="E28" s="68">
        <v>172</v>
      </c>
      <c r="F28" s="67" t="s">
        <v>38</v>
      </c>
      <c r="G28" s="68">
        <v>10</v>
      </c>
      <c r="H28" s="72">
        <v>400</v>
      </c>
      <c r="I28" s="72">
        <v>264</v>
      </c>
      <c r="J28" s="72">
        <v>188</v>
      </c>
      <c r="K28" s="68">
        <v>16</v>
      </c>
      <c r="L28" s="75">
        <v>16</v>
      </c>
      <c r="M28" s="23" t="s">
        <v>50</v>
      </c>
      <c r="N28" s="23" t="s">
        <v>50</v>
      </c>
      <c r="O28" s="64" t="s">
        <v>38</v>
      </c>
      <c r="P28" s="68">
        <v>2</v>
      </c>
      <c r="Q28" s="68">
        <v>12</v>
      </c>
      <c r="R28" s="68">
        <v>13</v>
      </c>
      <c r="S28" s="70">
        <v>0</v>
      </c>
      <c r="T28" s="71" t="s">
        <v>38</v>
      </c>
      <c r="U28" s="78">
        <v>0</v>
      </c>
      <c r="V28" s="72">
        <v>3</v>
      </c>
      <c r="W28" s="72">
        <v>3</v>
      </c>
      <c r="X28" s="79">
        <v>0</v>
      </c>
      <c r="Y28" s="23" t="s">
        <v>50</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6" customHeight="1">
      <c r="A30" s="37" t="str">
        <f>SUBSTITUTE(A34&amp;B34,CHAR(10),CHAR(10)&amp;"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B30" s="37"/>
      <c r="C30" s="37"/>
      <c r="D30" s="37"/>
      <c r="E30" s="37"/>
      <c r="F30" s="37"/>
      <c r="G30" s="37"/>
      <c r="H30" s="35"/>
      <c r="I30" s="35"/>
      <c r="J30" s="35"/>
      <c r="K30" s="35"/>
      <c r="L30" s="35"/>
      <c r="M30" s="35"/>
      <c r="N30" s="57"/>
      <c r="O30" s="58"/>
      <c r="P30" s="58"/>
      <c r="Q30" s="58"/>
      <c r="R30" s="58"/>
      <c r="S30" s="58"/>
      <c r="T30" s="59"/>
      <c r="U30" s="60"/>
      <c r="V30" s="60"/>
      <c r="W30" s="60"/>
      <c r="X30" s="60"/>
      <c r="Y30" s="60"/>
    </row>
    <row r="31" spans="1:25" s="1" customFormat="1" ht="12" customHeight="1">
      <c r="A31" s="38"/>
      <c r="B31" s="38"/>
      <c r="C31" s="38"/>
      <c r="D31" s="38"/>
      <c r="E31" s="38"/>
      <c r="F31" s="38"/>
      <c r="G31" s="38"/>
      <c r="H31" s="36"/>
      <c r="I31" s="36"/>
      <c r="J31" s="36"/>
      <c r="K31" s="36"/>
      <c r="L31" s="36"/>
      <c r="M31" s="36"/>
      <c r="N31" s="41"/>
      <c r="O31" s="42"/>
      <c r="P31" s="42"/>
      <c r="Q31" s="42"/>
      <c r="R31" s="42"/>
      <c r="S31" s="42"/>
      <c r="T31" s="43"/>
      <c r="U31" s="44"/>
      <c r="V31" s="44"/>
      <c r="W31" s="44"/>
      <c r="X31" s="44"/>
      <c r="Y31" s="44"/>
    </row>
    <row r="32" spans="1:25" s="4" customFormat="1" ht="12" customHeight="1">
      <c r="A32" s="56" t="str">
        <f>SUBSTITUTE(A35&amp;B35,CHAR(10),CHAR(10)&amp;"　　　　　  ")</f>
        <v>Note：(D)The figures are replaced with asterisks due to a concern of privacy.</v>
      </c>
      <c r="B32" s="56"/>
      <c r="C32" s="56"/>
      <c r="D32" s="56"/>
      <c r="E32" s="56"/>
      <c r="F32" s="56"/>
      <c r="G32" s="56"/>
      <c r="H32" s="24"/>
      <c r="I32" s="24"/>
      <c r="J32" s="24"/>
      <c r="K32" s="24"/>
      <c r="L32" s="24"/>
      <c r="M32" s="24"/>
      <c r="N32" s="3"/>
      <c r="O32" s="3"/>
      <c r="P32" s="3"/>
      <c r="Q32" s="3"/>
      <c r="R32" s="3"/>
      <c r="S32" s="3"/>
      <c r="T32" s="3"/>
      <c r="U32" s="3"/>
      <c r="V32" s="3"/>
      <c r="W32" s="3"/>
      <c r="X32" s="3"/>
      <c r="Y32" s="3"/>
    </row>
    <row r="33" spans="1:25" s="4" customFormat="1" ht="12" customHeight="1">
      <c r="A33" s="36" t="str">
        <f>SUBSTITUTE(A36&amp;B36,CHAR(10),CHAR(10)&amp;"　　　　　　　　　  ")</f>
        <v/>
      </c>
      <c r="B33" s="36"/>
      <c r="C33" s="36"/>
      <c r="D33" s="36"/>
      <c r="E33" s="36"/>
      <c r="F33" s="36"/>
      <c r="G33" s="36"/>
      <c r="H33" s="24"/>
      <c r="I33" s="24"/>
      <c r="J33" s="24"/>
      <c r="K33" s="24"/>
      <c r="L33" s="24"/>
      <c r="M33" s="24"/>
      <c r="N33" s="3"/>
      <c r="O33" s="3"/>
      <c r="P33" s="3"/>
      <c r="Q33" s="3"/>
      <c r="R33" s="3"/>
      <c r="S33" s="3"/>
      <c r="T33" s="3"/>
      <c r="U33" s="3"/>
      <c r="V33" s="3"/>
      <c r="W33" s="3"/>
      <c r="X33" s="3"/>
      <c r="Y33" s="3"/>
    </row>
    <row r="34" spans="1:25" ht="232.5" hidden="1">
      <c r="A34" s="61" t="s">
        <v>52</v>
      </c>
      <c r="B34" s="62" t="s">
        <v>27</v>
      </c>
      <c r="H34" s="2" t="s">
        <v>0</v>
      </c>
    </row>
    <row r="35" spans="1:25" hidden="1">
      <c r="A35" s="61" t="s">
        <v>51</v>
      </c>
      <c r="B35" s="61" t="s">
        <v>26</v>
      </c>
    </row>
    <row r="36" spans="1:25" hidden="1">
      <c r="A36" s="29"/>
    </row>
    <row r="37" spans="1:25" ht="15" customHeight="1"/>
  </sheetData>
  <mergeCells count="43">
    <mergeCell ref="A33:G33"/>
    <mergeCell ref="A32:G32"/>
    <mergeCell ref="N30:S30"/>
    <mergeCell ref="T30:Y30"/>
    <mergeCell ref="X3:X4"/>
    <mergeCell ref="T3:T4"/>
    <mergeCell ref="A3:A4"/>
    <mergeCell ref="M3:M4"/>
    <mergeCell ref="W3:W4"/>
    <mergeCell ref="Q3:Q4"/>
    <mergeCell ref="A1:G1"/>
    <mergeCell ref="Y3:Y4"/>
    <mergeCell ref="U3:U4"/>
    <mergeCell ref="U2:X2"/>
    <mergeCell ref="N3:N4"/>
    <mergeCell ref="V3:V4"/>
    <mergeCell ref="P3:P4"/>
    <mergeCell ref="J3:J4"/>
    <mergeCell ref="I3:I4"/>
    <mergeCell ref="T1:Y1"/>
    <mergeCell ref="R2:S2"/>
    <mergeCell ref="H1:M1"/>
    <mergeCell ref="N1:S1"/>
    <mergeCell ref="A30:G31"/>
    <mergeCell ref="H3:H4"/>
    <mergeCell ref="N31:S31"/>
    <mergeCell ref="T31:Y31"/>
    <mergeCell ref="L3:L4"/>
    <mergeCell ref="C3:C4"/>
    <mergeCell ref="B3:B4"/>
    <mergeCell ref="R3:R4"/>
    <mergeCell ref="S3:S4"/>
    <mergeCell ref="O3:O4"/>
    <mergeCell ref="B2:E2"/>
    <mergeCell ref="F2:G2"/>
    <mergeCell ref="O2:Q2"/>
    <mergeCell ref="K3:K4"/>
    <mergeCell ref="I2:L2"/>
    <mergeCell ref="H30:M31"/>
    <mergeCell ref="G3:G4"/>
    <mergeCell ref="F3:F4"/>
    <mergeCell ref="E3:E4"/>
    <mergeCell ref="D3:D4"/>
  </mergeCells>
  <phoneticPr fontId="2" type="noConversion"/>
  <printOptions horizontalCentered="1"/>
  <pageMargins left="0.78740157480314965" right="0.78740157480314965" top="0.59055118110236227" bottom="1.3779527559055118" header="0.39370078740157483" footer="1.1811023622047245"/>
  <pageSetup paperSize="9" firstPageNumber="11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2010-05-13T06:32:36Z</cp:lastPrinted>
  <dcterms:created xsi:type="dcterms:W3CDTF">2001-11-06T09:07:39Z</dcterms:created>
  <dcterms:modified xsi:type="dcterms:W3CDTF">2025-04-18T06:19:22Z</dcterms:modified>
</cp:coreProperties>
</file>