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共用區\二科\Monthly_E\11408\"/>
    </mc:Choice>
  </mc:AlternateContent>
  <xr:revisionPtr revIDLastSave="0" documentId="13_ncr:40009_{11284020-2C35-47A0-A28C-9E7FBAA58349}" xr6:coauthVersionLast="36" xr6:coauthVersionMax="36" xr10:uidLastSave="{00000000-0000-0000-0000-000000000000}"/>
  <bookViews>
    <workbookView xWindow="120" yWindow="72" windowWidth="11748" windowHeight="6780"/>
  </bookViews>
  <sheets>
    <sheet name="表" sheetId="1" r:id="rId1"/>
  </sheets>
  <calcPr calcId="191029"/>
</workbook>
</file>

<file path=xl/calcChain.xml><?xml version="1.0" encoding="utf-8"?>
<calcChain xmlns="http://schemas.openxmlformats.org/spreadsheetml/2006/main">
  <c r="V3" i="1" l="1"/>
  <c r="A35" i="1"/>
  <c r="A36" i="1"/>
</calcChain>
</file>

<file path=xl/sharedStrings.xml><?xml version="1.0" encoding="utf-8"?>
<sst xmlns="http://schemas.openxmlformats.org/spreadsheetml/2006/main" count="72" uniqueCount="31">
  <si>
    <t>Declaration</t>
    <phoneticPr fontId="2" type="noConversion"/>
  </si>
  <si>
    <t>Container</t>
    <phoneticPr fontId="2" type="noConversion"/>
  </si>
  <si>
    <t>Import</t>
    <phoneticPr fontId="2" type="noConversion"/>
  </si>
  <si>
    <t>Export</t>
    <phoneticPr fontId="2" type="noConversion"/>
  </si>
  <si>
    <t>Inbound</t>
    <phoneticPr fontId="2" type="noConversion"/>
  </si>
  <si>
    <t>Number</t>
    <phoneticPr fontId="2" type="noConversion"/>
  </si>
  <si>
    <t>Ship</t>
    <phoneticPr fontId="2" type="noConversion"/>
  </si>
  <si>
    <t>Airplane</t>
    <phoneticPr fontId="2" type="noConversion"/>
  </si>
  <si>
    <t>Passenger</t>
    <phoneticPr fontId="2" type="noConversion"/>
  </si>
  <si>
    <t>Outbound</t>
    <phoneticPr fontId="2" type="noConversion"/>
  </si>
  <si>
    <t>Entry</t>
    <phoneticPr fontId="2" type="noConversion"/>
  </si>
  <si>
    <t>Annual
Growth
Rate</t>
    <phoneticPr fontId="2" type="noConversion"/>
  </si>
  <si>
    <t>Piece</t>
    <phoneticPr fontId="2" type="noConversion"/>
  </si>
  <si>
    <t>Customs Administration, Ministry of Finance.</t>
  </si>
  <si>
    <t>Explanation：</t>
  </si>
  <si>
    <t>1.Since 2002, the numbers of declaration have included express consignments, simplified express consignments and the 
   shipments imported or exported between and china through the "Mini-three-links" initiative.
2.The volumes of import containers include import full/empty containers and transit/transshipment containers, while the 
   volumes of export containers include export full/empty containers and transshipment containers.</t>
  </si>
  <si>
    <t>Source：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</si>
  <si>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</si>
  <si>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</si>
  <si>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</si>
  <si>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</si>
  <si>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</si>
  <si>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</si>
  <si>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</si>
  <si>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</si>
  <si>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</si>
  <si>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</si>
  <si>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</si>
  <si>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</si>
  <si>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Period</t>
  </si>
  <si>
    <t>Table 4-1.  Statistics for Customs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</si>
</sst>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8" formatCode="###,###,##0\ "/>
    <numFmt numFmtId="180" formatCode="##0.0\ "/>
    <numFmt numFmtId="182" formatCode="#,###,##0\ "/>
  </numFmts>
  <fonts count="1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b/>
      <sz val="9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2" fillId="0" borderId="0" xfId="0" applyFont="1" applyAlignment="1"/>
    <xf numFmtId="0" fontId="10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right" wrapText="1"/>
    </xf>
    <xf numFmtId="0" fontId="11" fillId="0" borderId="5" xfId="0" applyFont="1" applyBorder="1" applyAlignment="1">
      <alignment horizontal="center" wrapText="1"/>
    </xf>
    <xf numFmtId="0" fontId="8" fillId="0" borderId="7" xfId="0" applyFont="1" applyBorder="1" applyAlignment="1">
      <alignment horizontal="right"/>
    </xf>
    <xf numFmtId="0" fontId="9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1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8" fillId="0" borderId="9" xfId="0" applyFont="1" applyBorder="1" applyAlignment="1">
      <alignment horizontal="right"/>
    </xf>
    <xf numFmtId="0" fontId="6" fillId="0" borderId="10" xfId="0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12" fillId="0" borderId="2" xfId="0" applyFont="1" applyBorder="1" applyAlignment="1">
      <alignment horizontal="right"/>
    </xf>
    <xf numFmtId="0" fontId="9" fillId="0" borderId="11" xfId="0" applyFont="1" applyBorder="1" applyAlignment="1">
      <alignment horizontal="center" vertical="center" wrapText="1"/>
    </xf>
    <xf numFmtId="0" fontId="1" fillId="0" borderId="0" xfId="0" applyFont="1"/>
    <xf numFmtId="0" fontId="2" fillId="0" borderId="2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right" vertical="center" indent="1"/>
    </xf>
    <xf numFmtId="0" fontId="2" fillId="0" borderId="16" xfId="0" applyFont="1" applyBorder="1" applyAlignment="1">
      <alignment horizontal="right" vertical="center" indent="1"/>
    </xf>
    <xf numFmtId="0" fontId="2" fillId="0" borderId="21" xfId="0" applyFont="1" applyBorder="1" applyAlignment="1"/>
    <xf numFmtId="0" fontId="2" fillId="0" borderId="18" xfId="0" applyFont="1" applyBorder="1" applyAlignment="1"/>
    <xf numFmtId="0" fontId="1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vertical="top" wrapText="1"/>
    </xf>
    <xf numFmtId="0" fontId="13" fillId="0" borderId="16" xfId="0" applyFont="1" applyBorder="1" applyAlignment="1">
      <alignment horizontal="left" vertical="top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wrapText="1"/>
    </xf>
    <xf numFmtId="0" fontId="10" fillId="0" borderId="0" xfId="0" applyFont="1" applyBorder="1" applyAlignment="1">
      <alignment horizontal="left" indent="1"/>
    </xf>
    <xf numFmtId="0" fontId="14" fillId="0" borderId="0" xfId="0" applyFont="1" applyBorder="1" applyAlignment="1">
      <alignment horizontal="left" indent="1"/>
    </xf>
    <xf numFmtId="178" fontId="10" fillId="0" borderId="8" xfId="0" applyNumberFormat="1" applyFont="1" applyBorder="1" applyAlignment="1">
      <alignment horizontal="right"/>
    </xf>
    <xf numFmtId="178" fontId="14" fillId="0" borderId="8" xfId="0" applyNumberFormat="1" applyFont="1" applyBorder="1" applyAlignment="1">
      <alignment horizontal="right"/>
    </xf>
    <xf numFmtId="180" fontId="10" fillId="0" borderId="6" xfId="0" applyNumberFormat="1" applyFont="1" applyBorder="1" applyAlignment="1">
      <alignment horizontal="right"/>
    </xf>
    <xf numFmtId="180" fontId="14" fillId="0" borderId="6" xfId="0" applyNumberFormat="1" applyFont="1" applyBorder="1" applyAlignment="1">
      <alignment horizontal="right"/>
    </xf>
    <xf numFmtId="178" fontId="10" fillId="0" borderId="6" xfId="0" applyNumberFormat="1" applyFont="1" applyBorder="1" applyAlignment="1">
      <alignment horizontal="right"/>
    </xf>
    <xf numFmtId="178" fontId="14" fillId="0" borderId="6" xfId="0" applyNumberFormat="1" applyFont="1" applyBorder="1" applyAlignment="1">
      <alignment horizontal="right"/>
    </xf>
    <xf numFmtId="180" fontId="10" fillId="0" borderId="1" xfId="0" applyNumberFormat="1" applyFont="1" applyBorder="1" applyAlignment="1">
      <alignment horizontal="right"/>
    </xf>
    <xf numFmtId="180" fontId="14" fillId="0" borderId="1" xfId="0" applyNumberFormat="1" applyFont="1" applyBorder="1" applyAlignment="1">
      <alignment horizontal="right"/>
    </xf>
    <xf numFmtId="182" fontId="10" fillId="0" borderId="6" xfId="0" applyNumberFormat="1" applyFont="1" applyBorder="1" applyAlignment="1">
      <alignment horizontal="right"/>
    </xf>
    <xf numFmtId="182" fontId="14" fillId="0" borderId="6" xfId="0" applyNumberFormat="1" applyFont="1" applyBorder="1" applyAlignment="1">
      <alignment horizontal="right"/>
    </xf>
    <xf numFmtId="180" fontId="10" fillId="0" borderId="12" xfId="0" applyNumberFormat="1" applyFont="1" applyBorder="1" applyAlignment="1">
      <alignment horizontal="right"/>
    </xf>
    <xf numFmtId="180" fontId="14" fillId="0" borderId="12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wrapText="1" indent="1"/>
    </xf>
    <xf numFmtId="0" fontId="14" fillId="0" borderId="0" xfId="0" applyFont="1" applyBorder="1" applyAlignment="1">
      <alignment horizontal="left" wrapText="1" inden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workbookViewId="0">
      <selection sqref="A1:K1"/>
    </sheetView>
  </sheetViews>
  <sheetFormatPr defaultRowHeight="16.2"/>
  <cols>
    <col min="1" max="1" width="10.6640625" style="3" customWidth="1"/>
    <col min="2" max="2" width="9.6640625" customWidth="1"/>
    <col min="3" max="3" width="5.6640625" customWidth="1"/>
    <col min="4" max="4" width="9.6640625" customWidth="1"/>
    <col min="5" max="5" width="5.6640625" customWidth="1"/>
    <col min="6" max="6" width="8.88671875" customWidth="1"/>
    <col min="7" max="7" width="5.6640625" customWidth="1"/>
    <col min="8" max="8" width="8.88671875" customWidth="1"/>
    <col min="9" max="9" width="5.6640625" customWidth="1"/>
    <col min="10" max="10" width="8.6640625" customWidth="1"/>
    <col min="11" max="11" width="5.6640625" customWidth="1"/>
    <col min="12" max="12" width="8.6640625" style="3" customWidth="1"/>
    <col min="13" max="13" width="5.6640625" style="3" customWidth="1"/>
    <col min="14" max="14" width="8.6640625" style="3" customWidth="1"/>
    <col min="15" max="15" width="5.6640625" style="3" customWidth="1"/>
    <col min="16" max="16" width="8.6640625" style="3" customWidth="1"/>
    <col min="17" max="17" width="5.6640625" style="3" customWidth="1"/>
    <col min="18" max="18" width="9.6640625" style="3" customWidth="1"/>
    <col min="19" max="19" width="5.6640625" style="3" customWidth="1"/>
    <col min="20" max="20" width="9.6640625" customWidth="1"/>
    <col min="21" max="21" width="5.6640625" customWidth="1"/>
    <col min="22" max="22" width="10.6640625" customWidth="1"/>
  </cols>
  <sheetData>
    <row r="1" spans="1:22" s="22" customFormat="1" ht="39.9" customHeight="1">
      <c r="A1" s="57" t="s">
        <v>30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 t="s">
        <v>30</v>
      </c>
      <c r="M1" s="57"/>
      <c r="N1" s="57"/>
      <c r="O1" s="57"/>
      <c r="P1" s="57"/>
      <c r="Q1" s="57"/>
      <c r="R1" s="57"/>
      <c r="S1" s="57"/>
      <c r="T1" s="57"/>
      <c r="U1" s="57"/>
      <c r="V1" s="57"/>
    </row>
    <row r="2" spans="1:22" ht="15" customHeight="1" thickBot="1">
      <c r="B2" s="1"/>
      <c r="C2" s="1"/>
      <c r="D2" s="1"/>
      <c r="E2" s="1"/>
      <c r="F2" s="1"/>
      <c r="G2" s="1"/>
      <c r="H2" s="1"/>
      <c r="I2" s="1"/>
      <c r="J2" s="1"/>
      <c r="K2" s="19"/>
      <c r="T2" s="1"/>
      <c r="U2" s="14"/>
      <c r="V2" s="20"/>
    </row>
    <row r="3" spans="1:22" ht="9.9" customHeight="1">
      <c r="A3" s="63" t="s">
        <v>29</v>
      </c>
      <c r="B3" s="58" t="s">
        <v>0</v>
      </c>
      <c r="C3" s="26"/>
      <c r="D3" s="26"/>
      <c r="E3" s="27"/>
      <c r="F3" s="25" t="s">
        <v>1</v>
      </c>
      <c r="G3" s="26"/>
      <c r="H3" s="26"/>
      <c r="I3" s="27"/>
      <c r="J3" s="52"/>
      <c r="K3" s="53"/>
      <c r="L3" s="46" t="s">
        <v>6</v>
      </c>
      <c r="M3" s="47"/>
      <c r="N3" s="25" t="s">
        <v>7</v>
      </c>
      <c r="O3" s="26"/>
      <c r="P3" s="26"/>
      <c r="Q3" s="27"/>
      <c r="R3" s="25" t="s">
        <v>8</v>
      </c>
      <c r="S3" s="26"/>
      <c r="T3" s="26"/>
      <c r="U3" s="35"/>
      <c r="V3" s="58" t="str">
        <f>A3</f>
        <v>Period</v>
      </c>
    </row>
    <row r="4" spans="1:22" ht="9.9" customHeight="1">
      <c r="A4" s="64"/>
      <c r="B4" s="44"/>
      <c r="C4" s="29"/>
      <c r="D4" s="29"/>
      <c r="E4" s="30"/>
      <c r="F4" s="28"/>
      <c r="G4" s="29"/>
      <c r="H4" s="29"/>
      <c r="I4" s="30"/>
      <c r="J4" s="54"/>
      <c r="K4" s="55"/>
      <c r="L4" s="48"/>
      <c r="M4" s="49"/>
      <c r="N4" s="28"/>
      <c r="O4" s="29"/>
      <c r="P4" s="29"/>
      <c r="Q4" s="30"/>
      <c r="R4" s="28"/>
      <c r="S4" s="29"/>
      <c r="T4" s="29"/>
      <c r="U4" s="36"/>
      <c r="V4" s="59"/>
    </row>
    <row r="5" spans="1:22" ht="9.9" customHeight="1">
      <c r="A5" s="64"/>
      <c r="B5" s="42" t="s">
        <v>2</v>
      </c>
      <c r="C5" s="43"/>
      <c r="D5" s="45" t="s">
        <v>3</v>
      </c>
      <c r="E5" s="43"/>
      <c r="F5" s="45" t="s">
        <v>2</v>
      </c>
      <c r="G5" s="43"/>
      <c r="H5" s="45" t="s">
        <v>3</v>
      </c>
      <c r="I5" s="43"/>
      <c r="J5" s="45" t="s">
        <v>4</v>
      </c>
      <c r="K5" s="43"/>
      <c r="L5" s="50" t="s">
        <v>9</v>
      </c>
      <c r="M5" s="32"/>
      <c r="N5" s="31" t="s">
        <v>4</v>
      </c>
      <c r="O5" s="32"/>
      <c r="P5" s="31" t="s">
        <v>9</v>
      </c>
      <c r="Q5" s="32"/>
      <c r="R5" s="31" t="s">
        <v>4</v>
      </c>
      <c r="S5" s="32"/>
      <c r="T5" s="31" t="s">
        <v>9</v>
      </c>
      <c r="U5" s="32"/>
      <c r="V5" s="59"/>
    </row>
    <row r="6" spans="1:22" ht="9.9" customHeight="1">
      <c r="A6" s="64"/>
      <c r="B6" s="44"/>
      <c r="C6" s="30"/>
      <c r="D6" s="28"/>
      <c r="E6" s="30"/>
      <c r="F6" s="28"/>
      <c r="G6" s="30"/>
      <c r="H6" s="28"/>
      <c r="I6" s="30"/>
      <c r="J6" s="28"/>
      <c r="K6" s="30"/>
      <c r="L6" s="51"/>
      <c r="M6" s="34"/>
      <c r="N6" s="33"/>
      <c r="O6" s="34"/>
      <c r="P6" s="33"/>
      <c r="Q6" s="34"/>
      <c r="R6" s="33"/>
      <c r="S6" s="34"/>
      <c r="T6" s="33"/>
      <c r="U6" s="34"/>
      <c r="V6" s="59"/>
    </row>
    <row r="7" spans="1:22" ht="15" customHeight="1">
      <c r="A7" s="64"/>
      <c r="B7" s="40" t="s">
        <v>10</v>
      </c>
      <c r="C7" s="23" t="s">
        <v>11</v>
      </c>
      <c r="D7" s="37" t="s">
        <v>10</v>
      </c>
      <c r="E7" s="23" t="s">
        <v>11</v>
      </c>
      <c r="F7" s="37" t="s">
        <v>12</v>
      </c>
      <c r="G7" s="23" t="s">
        <v>11</v>
      </c>
      <c r="H7" s="37" t="s">
        <v>12</v>
      </c>
      <c r="I7" s="23" t="s">
        <v>11</v>
      </c>
      <c r="J7" s="37" t="s">
        <v>5</v>
      </c>
      <c r="K7" s="23" t="s">
        <v>11</v>
      </c>
      <c r="L7" s="32" t="s">
        <v>5</v>
      </c>
      <c r="M7" s="23" t="s">
        <v>11</v>
      </c>
      <c r="N7" s="23" t="s">
        <v>5</v>
      </c>
      <c r="O7" s="23" t="s">
        <v>11</v>
      </c>
      <c r="P7" s="23" t="s">
        <v>5</v>
      </c>
      <c r="Q7" s="23" t="s">
        <v>11</v>
      </c>
      <c r="R7" s="23" t="s">
        <v>5</v>
      </c>
      <c r="S7" s="23" t="s">
        <v>11</v>
      </c>
      <c r="T7" s="23" t="s">
        <v>5</v>
      </c>
      <c r="U7" s="23" t="s">
        <v>11</v>
      </c>
      <c r="V7" s="59"/>
    </row>
    <row r="8" spans="1:22" ht="35.1" customHeight="1" thickBot="1">
      <c r="A8" s="65"/>
      <c r="B8" s="41"/>
      <c r="C8" s="24"/>
      <c r="D8" s="38"/>
      <c r="E8" s="24"/>
      <c r="F8" s="38"/>
      <c r="G8" s="24"/>
      <c r="H8" s="38"/>
      <c r="I8" s="24"/>
      <c r="J8" s="38"/>
      <c r="K8" s="24"/>
      <c r="L8" s="39"/>
      <c r="M8" s="24"/>
      <c r="N8" s="24"/>
      <c r="O8" s="24"/>
      <c r="P8" s="24"/>
      <c r="Q8" s="24"/>
      <c r="R8" s="24"/>
      <c r="S8" s="24"/>
      <c r="T8" s="24"/>
      <c r="U8" s="24"/>
      <c r="V8" s="60"/>
    </row>
    <row r="9" spans="1:22" ht="5.0999999999999996" customHeight="1">
      <c r="A9" s="21"/>
      <c r="B9" s="15"/>
      <c r="C9" s="15"/>
      <c r="D9" s="15"/>
      <c r="E9" s="15"/>
      <c r="F9" s="15"/>
      <c r="G9" s="15"/>
      <c r="H9" s="15"/>
      <c r="I9" s="15"/>
      <c r="J9" s="15"/>
      <c r="K9" s="5"/>
      <c r="L9" s="12"/>
      <c r="M9" s="12"/>
      <c r="N9" s="12"/>
      <c r="O9" s="12"/>
      <c r="P9" s="12"/>
      <c r="Q9" s="12"/>
      <c r="R9" s="12"/>
      <c r="S9" s="12"/>
      <c r="T9" s="10"/>
      <c r="U9" s="8"/>
      <c r="V9" s="7"/>
    </row>
    <row r="10" spans="1:22" ht="15.75" customHeight="1">
      <c r="A10" s="69">
        <v>2015</v>
      </c>
      <c r="B10" s="71">
        <v>23206802</v>
      </c>
      <c r="C10" s="73">
        <v>15.1</v>
      </c>
      <c r="D10" s="75">
        <v>13460834</v>
      </c>
      <c r="E10" s="73">
        <v>9.8000000000000007</v>
      </c>
      <c r="F10" s="75">
        <v>4545034</v>
      </c>
      <c r="G10" s="73">
        <v>-2.9</v>
      </c>
      <c r="H10" s="75">
        <v>4349527</v>
      </c>
      <c r="I10" s="73">
        <v>-2.9</v>
      </c>
      <c r="J10" s="75">
        <v>25876</v>
      </c>
      <c r="K10" s="77">
        <v>-4.5</v>
      </c>
      <c r="L10" s="79">
        <v>25043</v>
      </c>
      <c r="M10" s="73">
        <v>-2</v>
      </c>
      <c r="N10" s="79">
        <v>143685</v>
      </c>
      <c r="O10" s="73">
        <v>6.8</v>
      </c>
      <c r="P10" s="79">
        <v>143395</v>
      </c>
      <c r="Q10" s="73">
        <v>6.5</v>
      </c>
      <c r="R10" s="75">
        <v>23648357</v>
      </c>
      <c r="S10" s="73">
        <v>9.1999999999999993</v>
      </c>
      <c r="T10" s="75">
        <v>23582947</v>
      </c>
      <c r="U10" s="81">
        <v>9.1999999999999993</v>
      </c>
      <c r="V10" s="83">
        <v>2015</v>
      </c>
    </row>
    <row r="11" spans="1:22" ht="15.75" customHeight="1">
      <c r="A11" s="69">
        <v>2016</v>
      </c>
      <c r="B11" s="71">
        <v>28278739</v>
      </c>
      <c r="C11" s="73">
        <v>21.9</v>
      </c>
      <c r="D11" s="75">
        <v>13554515</v>
      </c>
      <c r="E11" s="73">
        <v>0.7</v>
      </c>
      <c r="F11" s="75">
        <v>4583076</v>
      </c>
      <c r="G11" s="73">
        <v>0.8</v>
      </c>
      <c r="H11" s="75">
        <v>4499014</v>
      </c>
      <c r="I11" s="73">
        <v>3.4</v>
      </c>
      <c r="J11" s="75">
        <v>23946</v>
      </c>
      <c r="K11" s="77">
        <v>-7.5</v>
      </c>
      <c r="L11" s="79">
        <v>25954</v>
      </c>
      <c r="M11" s="73">
        <v>3.6</v>
      </c>
      <c r="N11" s="79">
        <v>154468</v>
      </c>
      <c r="O11" s="73">
        <v>7.5</v>
      </c>
      <c r="P11" s="79">
        <v>154339</v>
      </c>
      <c r="Q11" s="73">
        <v>7.6</v>
      </c>
      <c r="R11" s="75">
        <v>25148519</v>
      </c>
      <c r="S11" s="73">
        <v>6.3</v>
      </c>
      <c r="T11" s="75">
        <v>25142881</v>
      </c>
      <c r="U11" s="81">
        <v>6.6</v>
      </c>
      <c r="V11" s="83">
        <v>2016</v>
      </c>
    </row>
    <row r="12" spans="1:22" ht="15.75" customHeight="1">
      <c r="A12" s="69">
        <v>2017</v>
      </c>
      <c r="B12" s="71">
        <v>40759790</v>
      </c>
      <c r="C12" s="73">
        <v>44.1</v>
      </c>
      <c r="D12" s="75">
        <v>13682865</v>
      </c>
      <c r="E12" s="73">
        <v>0.9</v>
      </c>
      <c r="F12" s="75">
        <v>4520134</v>
      </c>
      <c r="G12" s="73">
        <v>-1.4</v>
      </c>
      <c r="H12" s="75">
        <v>4378484</v>
      </c>
      <c r="I12" s="73">
        <v>-2.7</v>
      </c>
      <c r="J12" s="75">
        <v>22993</v>
      </c>
      <c r="K12" s="77">
        <v>-4</v>
      </c>
      <c r="L12" s="79">
        <v>25764</v>
      </c>
      <c r="M12" s="73">
        <v>-0.7</v>
      </c>
      <c r="N12" s="79">
        <v>141640</v>
      </c>
      <c r="O12" s="73">
        <v>-8.3000000000000007</v>
      </c>
      <c r="P12" s="79">
        <v>142086</v>
      </c>
      <c r="Q12" s="73">
        <v>-7.9</v>
      </c>
      <c r="R12" s="75">
        <v>26344811</v>
      </c>
      <c r="S12" s="73">
        <v>4.8</v>
      </c>
      <c r="T12" s="75">
        <v>26364131</v>
      </c>
      <c r="U12" s="81">
        <v>4.9000000000000004</v>
      </c>
      <c r="V12" s="83">
        <v>2017</v>
      </c>
    </row>
    <row r="13" spans="1:22" ht="15.75" customHeight="1">
      <c r="A13" s="69">
        <v>2018</v>
      </c>
      <c r="B13" s="71">
        <v>51347452</v>
      </c>
      <c r="C13" s="73">
        <v>26</v>
      </c>
      <c r="D13" s="75">
        <v>13691356</v>
      </c>
      <c r="E13" s="73">
        <v>0.1</v>
      </c>
      <c r="F13" s="75">
        <v>4507998</v>
      </c>
      <c r="G13" s="73">
        <v>-0.3</v>
      </c>
      <c r="H13" s="75">
        <v>4330735</v>
      </c>
      <c r="I13" s="73">
        <v>-1.1000000000000001</v>
      </c>
      <c r="J13" s="75">
        <v>21878</v>
      </c>
      <c r="K13" s="77">
        <v>-4.8</v>
      </c>
      <c r="L13" s="79">
        <v>24743</v>
      </c>
      <c r="M13" s="73">
        <v>-4</v>
      </c>
      <c r="N13" s="79">
        <v>147400</v>
      </c>
      <c r="O13" s="73">
        <v>4.0999999999999996</v>
      </c>
      <c r="P13" s="79">
        <v>147278</v>
      </c>
      <c r="Q13" s="73">
        <v>3.7</v>
      </c>
      <c r="R13" s="75">
        <v>27485409</v>
      </c>
      <c r="S13" s="73">
        <v>4.3</v>
      </c>
      <c r="T13" s="75">
        <v>27594598</v>
      </c>
      <c r="U13" s="81">
        <v>4.7</v>
      </c>
      <c r="V13" s="83">
        <v>2018</v>
      </c>
    </row>
    <row r="14" spans="1:22" ht="15.75" customHeight="1">
      <c r="A14" s="69">
        <v>2019</v>
      </c>
      <c r="B14" s="71">
        <v>67088520</v>
      </c>
      <c r="C14" s="73">
        <v>30.7</v>
      </c>
      <c r="D14" s="75">
        <v>13221153</v>
      </c>
      <c r="E14" s="73">
        <v>-3.4</v>
      </c>
      <c r="F14" s="75">
        <v>4498485</v>
      </c>
      <c r="G14" s="73">
        <v>-0.2</v>
      </c>
      <c r="H14" s="75">
        <v>4309154</v>
      </c>
      <c r="I14" s="73">
        <v>-0.5</v>
      </c>
      <c r="J14" s="75">
        <v>21102</v>
      </c>
      <c r="K14" s="77">
        <v>-3.5</v>
      </c>
      <c r="L14" s="79">
        <v>24486</v>
      </c>
      <c r="M14" s="73">
        <v>-1</v>
      </c>
      <c r="N14" s="79">
        <v>154363</v>
      </c>
      <c r="O14" s="73">
        <v>4.7</v>
      </c>
      <c r="P14" s="79">
        <v>154306</v>
      </c>
      <c r="Q14" s="73">
        <v>4.8</v>
      </c>
      <c r="R14" s="75">
        <v>28747509</v>
      </c>
      <c r="S14" s="73">
        <v>4.5999999999999996</v>
      </c>
      <c r="T14" s="75">
        <v>28825512</v>
      </c>
      <c r="U14" s="81">
        <v>4.5</v>
      </c>
      <c r="V14" s="83">
        <v>2019</v>
      </c>
    </row>
    <row r="15" spans="1:22" ht="30.9" customHeight="1">
      <c r="A15" s="69">
        <v>2020</v>
      </c>
      <c r="B15" s="71">
        <v>68176526</v>
      </c>
      <c r="C15" s="73">
        <v>1.6</v>
      </c>
      <c r="D15" s="75">
        <v>14007535</v>
      </c>
      <c r="E15" s="73">
        <v>5.9</v>
      </c>
      <c r="F15" s="75">
        <v>4230678</v>
      </c>
      <c r="G15" s="73">
        <v>-6</v>
      </c>
      <c r="H15" s="75">
        <v>4143472</v>
      </c>
      <c r="I15" s="73">
        <v>-3.8</v>
      </c>
      <c r="J15" s="75">
        <v>20306</v>
      </c>
      <c r="K15" s="77">
        <v>-3.8</v>
      </c>
      <c r="L15" s="79">
        <v>22350</v>
      </c>
      <c r="M15" s="73">
        <v>-8.6999999999999993</v>
      </c>
      <c r="N15" s="79">
        <v>51343</v>
      </c>
      <c r="O15" s="73">
        <v>-66.7</v>
      </c>
      <c r="P15" s="79">
        <v>51335</v>
      </c>
      <c r="Q15" s="73">
        <v>-66.7</v>
      </c>
      <c r="R15" s="75">
        <v>3984370</v>
      </c>
      <c r="S15" s="73">
        <v>-86.1</v>
      </c>
      <c r="T15" s="75">
        <v>4006428</v>
      </c>
      <c r="U15" s="81">
        <v>-86.1</v>
      </c>
      <c r="V15" s="83">
        <v>2020</v>
      </c>
    </row>
    <row r="16" spans="1:22" ht="15.75" customHeight="1">
      <c r="A16" s="69">
        <v>2021</v>
      </c>
      <c r="B16" s="71">
        <v>65574662</v>
      </c>
      <c r="C16" s="73">
        <v>-3.8</v>
      </c>
      <c r="D16" s="75">
        <v>14053768</v>
      </c>
      <c r="E16" s="73">
        <v>0.3</v>
      </c>
      <c r="F16" s="75">
        <v>4350361</v>
      </c>
      <c r="G16" s="73">
        <v>2.8</v>
      </c>
      <c r="H16" s="75">
        <v>4148497</v>
      </c>
      <c r="I16" s="73">
        <v>0.1</v>
      </c>
      <c r="J16" s="75">
        <v>20003</v>
      </c>
      <c r="K16" s="77">
        <v>-1.5</v>
      </c>
      <c r="L16" s="79">
        <v>21228</v>
      </c>
      <c r="M16" s="73">
        <v>-5</v>
      </c>
      <c r="N16" s="79">
        <v>38642</v>
      </c>
      <c r="O16" s="73">
        <v>-24.7</v>
      </c>
      <c r="P16" s="79">
        <v>38698</v>
      </c>
      <c r="Q16" s="73">
        <v>-24.6</v>
      </c>
      <c r="R16" s="75">
        <v>504252</v>
      </c>
      <c r="S16" s="73">
        <v>-87.3</v>
      </c>
      <c r="T16" s="75">
        <v>558429</v>
      </c>
      <c r="U16" s="81">
        <v>-86.1</v>
      </c>
      <c r="V16" s="83">
        <v>2021</v>
      </c>
    </row>
    <row r="17" spans="1:22" ht="15.75" customHeight="1">
      <c r="A17" s="69">
        <v>2022</v>
      </c>
      <c r="B17" s="71">
        <v>58592667</v>
      </c>
      <c r="C17" s="73">
        <v>-10.6</v>
      </c>
      <c r="D17" s="75">
        <v>12426568</v>
      </c>
      <c r="E17" s="73">
        <v>-11.6</v>
      </c>
      <c r="F17" s="75">
        <v>4092747</v>
      </c>
      <c r="G17" s="73">
        <v>-5.9</v>
      </c>
      <c r="H17" s="75">
        <v>3902772</v>
      </c>
      <c r="I17" s="73">
        <v>-5.9</v>
      </c>
      <c r="J17" s="75">
        <v>19318</v>
      </c>
      <c r="K17" s="77">
        <v>-3.4</v>
      </c>
      <c r="L17" s="79">
        <v>20263</v>
      </c>
      <c r="M17" s="73">
        <v>-4.5</v>
      </c>
      <c r="N17" s="79">
        <v>42637</v>
      </c>
      <c r="O17" s="73">
        <v>10.3</v>
      </c>
      <c r="P17" s="79">
        <v>42582</v>
      </c>
      <c r="Q17" s="73">
        <v>10</v>
      </c>
      <c r="R17" s="75">
        <v>2284139</v>
      </c>
      <c r="S17" s="73">
        <v>353</v>
      </c>
      <c r="T17" s="75">
        <v>2217975</v>
      </c>
      <c r="U17" s="81">
        <v>297.2</v>
      </c>
      <c r="V17" s="83">
        <v>2022</v>
      </c>
    </row>
    <row r="18" spans="1:22" ht="15.75" customHeight="1">
      <c r="A18" s="69">
        <v>2023</v>
      </c>
      <c r="B18" s="71">
        <v>58357789</v>
      </c>
      <c r="C18" s="73">
        <v>-0.4</v>
      </c>
      <c r="D18" s="75">
        <v>11569533</v>
      </c>
      <c r="E18" s="73">
        <v>-6.9</v>
      </c>
      <c r="F18" s="75">
        <v>3772833</v>
      </c>
      <c r="G18" s="73">
        <v>-7.8</v>
      </c>
      <c r="H18" s="75">
        <v>3616139</v>
      </c>
      <c r="I18" s="73">
        <v>-7.3</v>
      </c>
      <c r="J18" s="75">
        <v>19521</v>
      </c>
      <c r="K18" s="77">
        <v>1.1000000000000001</v>
      </c>
      <c r="L18" s="79">
        <v>21062</v>
      </c>
      <c r="M18" s="73">
        <v>3.9</v>
      </c>
      <c r="N18" s="79">
        <v>105602</v>
      </c>
      <c r="O18" s="73">
        <v>147.69999999999999</v>
      </c>
      <c r="P18" s="79">
        <v>105616</v>
      </c>
      <c r="Q18" s="73">
        <v>148</v>
      </c>
      <c r="R18" s="75">
        <v>18060603</v>
      </c>
      <c r="S18" s="73">
        <v>690.7</v>
      </c>
      <c r="T18" s="75">
        <v>18076919</v>
      </c>
      <c r="U18" s="81">
        <v>715</v>
      </c>
      <c r="V18" s="83">
        <v>2023</v>
      </c>
    </row>
    <row r="19" spans="1:22" ht="15.75" customHeight="1">
      <c r="A19" s="69">
        <v>2024</v>
      </c>
      <c r="B19" s="71">
        <v>66106928</v>
      </c>
      <c r="C19" s="73">
        <v>13.3</v>
      </c>
      <c r="D19" s="75">
        <v>11626318</v>
      </c>
      <c r="E19" s="73">
        <v>0.5</v>
      </c>
      <c r="F19" s="75">
        <v>3883522</v>
      </c>
      <c r="G19" s="73">
        <v>2.9</v>
      </c>
      <c r="H19" s="75">
        <v>3696845</v>
      </c>
      <c r="I19" s="73">
        <v>2.2000000000000002</v>
      </c>
      <c r="J19" s="75">
        <v>18863</v>
      </c>
      <c r="K19" s="77">
        <v>-3.4</v>
      </c>
      <c r="L19" s="79">
        <v>20780</v>
      </c>
      <c r="M19" s="73">
        <v>-1.3</v>
      </c>
      <c r="N19" s="79">
        <v>136941</v>
      </c>
      <c r="O19" s="73">
        <v>29.7</v>
      </c>
      <c r="P19" s="79">
        <v>136968</v>
      </c>
      <c r="Q19" s="73">
        <v>29.7</v>
      </c>
      <c r="R19" s="75">
        <v>24936639</v>
      </c>
      <c r="S19" s="73">
        <v>38.1</v>
      </c>
      <c r="T19" s="75">
        <v>24605175</v>
      </c>
      <c r="U19" s="81">
        <v>36.1</v>
      </c>
      <c r="V19" s="83">
        <v>2024</v>
      </c>
    </row>
    <row r="20" spans="1:22" ht="30.9" customHeight="1">
      <c r="A20" s="68" t="s">
        <v>17</v>
      </c>
      <c r="B20" s="70">
        <v>5357013</v>
      </c>
      <c r="C20" s="72">
        <v>10</v>
      </c>
      <c r="D20" s="74">
        <v>1052415</v>
      </c>
      <c r="E20" s="72">
        <v>0.8</v>
      </c>
      <c r="F20" s="74">
        <v>344249</v>
      </c>
      <c r="G20" s="72">
        <v>9.6999999999999993</v>
      </c>
      <c r="H20" s="74">
        <v>335481</v>
      </c>
      <c r="I20" s="72">
        <v>8.5</v>
      </c>
      <c r="J20" s="74">
        <v>1591</v>
      </c>
      <c r="K20" s="76">
        <v>-2.2000000000000002</v>
      </c>
      <c r="L20" s="78">
        <v>1785</v>
      </c>
      <c r="M20" s="72">
        <v>-2.6</v>
      </c>
      <c r="N20" s="78">
        <v>11843</v>
      </c>
      <c r="O20" s="72">
        <v>22.5</v>
      </c>
      <c r="P20" s="78">
        <v>11860</v>
      </c>
      <c r="Q20" s="72">
        <v>22.6</v>
      </c>
      <c r="R20" s="74">
        <v>2212687</v>
      </c>
      <c r="S20" s="72">
        <v>24.3</v>
      </c>
      <c r="T20" s="74">
        <v>2150596</v>
      </c>
      <c r="U20" s="80">
        <v>21.8</v>
      </c>
      <c r="V20" s="82" t="s">
        <v>17</v>
      </c>
    </row>
    <row r="21" spans="1:22" ht="15.75" customHeight="1">
      <c r="A21" s="68" t="s">
        <v>18</v>
      </c>
      <c r="B21" s="70">
        <v>5203217</v>
      </c>
      <c r="C21" s="72">
        <v>9.1</v>
      </c>
      <c r="D21" s="74">
        <v>941913</v>
      </c>
      <c r="E21" s="72">
        <v>-3.6</v>
      </c>
      <c r="F21" s="74">
        <v>316133</v>
      </c>
      <c r="G21" s="72">
        <v>-2.4</v>
      </c>
      <c r="H21" s="74">
        <v>300092</v>
      </c>
      <c r="I21" s="72">
        <v>0.5</v>
      </c>
      <c r="J21" s="74">
        <v>1471</v>
      </c>
      <c r="K21" s="76">
        <v>-12.2</v>
      </c>
      <c r="L21" s="78">
        <v>1670</v>
      </c>
      <c r="M21" s="72">
        <v>-7.7</v>
      </c>
      <c r="N21" s="78">
        <v>11504</v>
      </c>
      <c r="O21" s="72">
        <v>22.2</v>
      </c>
      <c r="P21" s="78">
        <v>11533</v>
      </c>
      <c r="Q21" s="72">
        <v>22.5</v>
      </c>
      <c r="R21" s="74">
        <v>2146985</v>
      </c>
      <c r="S21" s="72">
        <v>33.4</v>
      </c>
      <c r="T21" s="74">
        <v>2071318</v>
      </c>
      <c r="U21" s="80">
        <v>33.1</v>
      </c>
      <c r="V21" s="82" t="s">
        <v>18</v>
      </c>
    </row>
    <row r="22" spans="1:22" ht="30.9" customHeight="1">
      <c r="A22" s="68" t="s">
        <v>19</v>
      </c>
      <c r="B22" s="70">
        <v>5568017</v>
      </c>
      <c r="C22" s="72">
        <v>12.6</v>
      </c>
      <c r="D22" s="74">
        <v>958062</v>
      </c>
      <c r="E22" s="72">
        <v>0.3</v>
      </c>
      <c r="F22" s="74">
        <v>296592</v>
      </c>
      <c r="G22" s="72">
        <v>-4.7</v>
      </c>
      <c r="H22" s="74">
        <v>285255</v>
      </c>
      <c r="I22" s="72">
        <v>-3.8</v>
      </c>
      <c r="J22" s="74">
        <v>1491</v>
      </c>
      <c r="K22" s="76">
        <v>-8</v>
      </c>
      <c r="L22" s="78">
        <v>1600</v>
      </c>
      <c r="M22" s="72">
        <v>-10.8</v>
      </c>
      <c r="N22" s="78">
        <v>11178</v>
      </c>
      <c r="O22" s="72">
        <v>14.3</v>
      </c>
      <c r="P22" s="78">
        <v>11221</v>
      </c>
      <c r="Q22" s="72">
        <v>14.7</v>
      </c>
      <c r="R22" s="74">
        <v>2018749</v>
      </c>
      <c r="S22" s="72">
        <v>10.7</v>
      </c>
      <c r="T22" s="74">
        <v>2039390</v>
      </c>
      <c r="U22" s="80">
        <v>11.2</v>
      </c>
      <c r="V22" s="82" t="s">
        <v>19</v>
      </c>
    </row>
    <row r="23" spans="1:22" ht="15.75" customHeight="1">
      <c r="A23" s="68" t="s">
        <v>20</v>
      </c>
      <c r="B23" s="70">
        <v>6962456</v>
      </c>
      <c r="C23" s="72">
        <v>18.2</v>
      </c>
      <c r="D23" s="74">
        <v>1027059</v>
      </c>
      <c r="E23" s="72">
        <v>-2.1</v>
      </c>
      <c r="F23" s="74">
        <v>334841</v>
      </c>
      <c r="G23" s="72">
        <v>5.4</v>
      </c>
      <c r="H23" s="74">
        <v>304719</v>
      </c>
      <c r="I23" s="72">
        <v>-1.1000000000000001</v>
      </c>
      <c r="J23" s="74">
        <v>1526</v>
      </c>
      <c r="K23" s="76">
        <v>-4</v>
      </c>
      <c r="L23" s="78">
        <v>1746</v>
      </c>
      <c r="M23" s="72">
        <v>0.8</v>
      </c>
      <c r="N23" s="78">
        <v>11544</v>
      </c>
      <c r="O23" s="72">
        <v>14.3</v>
      </c>
      <c r="P23" s="78">
        <v>11516</v>
      </c>
      <c r="Q23" s="72">
        <v>14</v>
      </c>
      <c r="R23" s="74">
        <v>2118240</v>
      </c>
      <c r="S23" s="72">
        <v>18.2</v>
      </c>
      <c r="T23" s="74">
        <v>2072321</v>
      </c>
      <c r="U23" s="80">
        <v>17.5</v>
      </c>
      <c r="V23" s="82" t="s">
        <v>20</v>
      </c>
    </row>
    <row r="24" spans="1:22" ht="15.75" customHeight="1">
      <c r="A24" s="68" t="s">
        <v>21</v>
      </c>
      <c r="B24" s="70">
        <v>6843917</v>
      </c>
      <c r="C24" s="72">
        <v>22.1</v>
      </c>
      <c r="D24" s="74">
        <v>1019844</v>
      </c>
      <c r="E24" s="72">
        <v>1.9</v>
      </c>
      <c r="F24" s="74">
        <v>362833</v>
      </c>
      <c r="G24" s="72">
        <v>12.9</v>
      </c>
      <c r="H24" s="74">
        <v>335724</v>
      </c>
      <c r="I24" s="72">
        <v>9.4</v>
      </c>
      <c r="J24" s="74">
        <v>1669</v>
      </c>
      <c r="K24" s="76">
        <v>1</v>
      </c>
      <c r="L24" s="78">
        <v>1774</v>
      </c>
      <c r="M24" s="72">
        <v>0.5</v>
      </c>
      <c r="N24" s="78">
        <v>12281</v>
      </c>
      <c r="O24" s="72">
        <v>13.9</v>
      </c>
      <c r="P24" s="78">
        <v>12262</v>
      </c>
      <c r="Q24" s="72">
        <v>13.6</v>
      </c>
      <c r="R24" s="74">
        <v>2289712</v>
      </c>
      <c r="S24" s="72">
        <v>20.100000000000001</v>
      </c>
      <c r="T24" s="74">
        <v>2184850</v>
      </c>
      <c r="U24" s="80">
        <v>20.3</v>
      </c>
      <c r="V24" s="82" t="s">
        <v>21</v>
      </c>
    </row>
    <row r="25" spans="1:22" ht="30.9" customHeight="1">
      <c r="A25" s="69">
        <v>2025</v>
      </c>
      <c r="B25" s="71">
        <v>47132243</v>
      </c>
      <c r="C25" s="73">
        <v>13.5</v>
      </c>
      <c r="D25" s="75">
        <v>7560724</v>
      </c>
      <c r="E25" s="73">
        <v>-1.5</v>
      </c>
      <c r="F25" s="75">
        <v>2587314</v>
      </c>
      <c r="G25" s="73">
        <v>0.6</v>
      </c>
      <c r="H25" s="75">
        <v>2469569</v>
      </c>
      <c r="I25" s="73">
        <v>-0.1</v>
      </c>
      <c r="J25" s="75">
        <v>12077</v>
      </c>
      <c r="K25" s="77">
        <v>-5</v>
      </c>
      <c r="L25" s="79">
        <v>14307</v>
      </c>
      <c r="M25" s="73">
        <v>2.2999999999999998</v>
      </c>
      <c r="N25" s="79">
        <v>98344</v>
      </c>
      <c r="O25" s="73">
        <v>8.6999999999999993</v>
      </c>
      <c r="P25" s="79">
        <v>98273</v>
      </c>
      <c r="Q25" s="73">
        <v>8.6999999999999993</v>
      </c>
      <c r="R25" s="75">
        <v>17924242</v>
      </c>
      <c r="S25" s="73">
        <v>9.5</v>
      </c>
      <c r="T25" s="75">
        <v>18384272</v>
      </c>
      <c r="U25" s="81">
        <v>13.2</v>
      </c>
      <c r="V25" s="83">
        <v>2025</v>
      </c>
    </row>
    <row r="26" spans="1:22" ht="30.9" customHeight="1">
      <c r="A26" s="68" t="s">
        <v>22</v>
      </c>
      <c r="B26" s="70">
        <v>5019323</v>
      </c>
      <c r="C26" s="72">
        <v>-14.4</v>
      </c>
      <c r="D26" s="74">
        <v>819457</v>
      </c>
      <c r="E26" s="72">
        <v>-19.399999999999999</v>
      </c>
      <c r="F26" s="74">
        <v>314532</v>
      </c>
      <c r="G26" s="72">
        <v>1.4</v>
      </c>
      <c r="H26" s="74">
        <v>299850</v>
      </c>
      <c r="I26" s="72">
        <v>-1.3</v>
      </c>
      <c r="J26" s="74">
        <v>1488</v>
      </c>
      <c r="K26" s="76">
        <v>-8.9</v>
      </c>
      <c r="L26" s="78">
        <v>1692</v>
      </c>
      <c r="M26" s="72">
        <v>-7.4</v>
      </c>
      <c r="N26" s="78">
        <v>12592</v>
      </c>
      <c r="O26" s="72">
        <v>13.5</v>
      </c>
      <c r="P26" s="78">
        <v>12572</v>
      </c>
      <c r="Q26" s="72">
        <v>13.3</v>
      </c>
      <c r="R26" s="74">
        <v>2128177</v>
      </c>
      <c r="S26" s="72">
        <v>11.7</v>
      </c>
      <c r="T26" s="74">
        <v>2396912</v>
      </c>
      <c r="U26" s="80">
        <v>29.2</v>
      </c>
      <c r="V26" s="82" t="s">
        <v>22</v>
      </c>
    </row>
    <row r="27" spans="1:22" ht="15.75" customHeight="1">
      <c r="A27" s="68" t="s">
        <v>23</v>
      </c>
      <c r="B27" s="70">
        <v>5769833</v>
      </c>
      <c r="C27" s="72">
        <v>61.2</v>
      </c>
      <c r="D27" s="74">
        <v>883359</v>
      </c>
      <c r="E27" s="72">
        <v>26.2</v>
      </c>
      <c r="F27" s="74">
        <v>298947</v>
      </c>
      <c r="G27" s="72">
        <v>9.8000000000000007</v>
      </c>
      <c r="H27" s="74">
        <v>299888</v>
      </c>
      <c r="I27" s="72">
        <v>11.7</v>
      </c>
      <c r="J27" s="74">
        <v>1329</v>
      </c>
      <c r="K27" s="76">
        <v>-2.6</v>
      </c>
      <c r="L27" s="78">
        <v>1475</v>
      </c>
      <c r="M27" s="72">
        <v>-0.8</v>
      </c>
      <c r="N27" s="78">
        <v>11373</v>
      </c>
      <c r="O27" s="72">
        <v>5.8</v>
      </c>
      <c r="P27" s="78">
        <v>11361</v>
      </c>
      <c r="Q27" s="72">
        <v>5.7</v>
      </c>
      <c r="R27" s="74">
        <v>2089211</v>
      </c>
      <c r="S27" s="72">
        <v>1.3</v>
      </c>
      <c r="T27" s="74">
        <v>2324163</v>
      </c>
      <c r="U27" s="80">
        <v>17.7</v>
      </c>
      <c r="V27" s="82" t="s">
        <v>23</v>
      </c>
    </row>
    <row r="28" spans="1:22" ht="15.75" customHeight="1">
      <c r="A28" s="68" t="s">
        <v>24</v>
      </c>
      <c r="B28" s="70">
        <v>6188288</v>
      </c>
      <c r="C28" s="72">
        <v>10.5</v>
      </c>
      <c r="D28" s="74">
        <v>1005468</v>
      </c>
      <c r="E28" s="72">
        <v>-0.7</v>
      </c>
      <c r="F28" s="74">
        <v>332485</v>
      </c>
      <c r="G28" s="72">
        <v>-0.9</v>
      </c>
      <c r="H28" s="74">
        <v>311599</v>
      </c>
      <c r="I28" s="72">
        <v>-3.4</v>
      </c>
      <c r="J28" s="74">
        <v>1572</v>
      </c>
      <c r="K28" s="76">
        <v>-6.5</v>
      </c>
      <c r="L28" s="78">
        <v>1849</v>
      </c>
      <c r="M28" s="72">
        <v>0.1</v>
      </c>
      <c r="N28" s="78">
        <v>12451</v>
      </c>
      <c r="O28" s="72">
        <v>9.6999999999999993</v>
      </c>
      <c r="P28" s="78">
        <v>12442</v>
      </c>
      <c r="Q28" s="72">
        <v>9.6999999999999993</v>
      </c>
      <c r="R28" s="74">
        <v>2262321</v>
      </c>
      <c r="S28" s="72">
        <v>7</v>
      </c>
      <c r="T28" s="74">
        <v>2253604</v>
      </c>
      <c r="U28" s="80">
        <v>7.2</v>
      </c>
      <c r="V28" s="82" t="s">
        <v>24</v>
      </c>
    </row>
    <row r="29" spans="1:22" ht="30.9" customHeight="1">
      <c r="A29" s="68" t="s">
        <v>25</v>
      </c>
      <c r="B29" s="70">
        <v>5584056</v>
      </c>
      <c r="C29" s="72">
        <v>7.8</v>
      </c>
      <c r="D29" s="74">
        <v>979774</v>
      </c>
      <c r="E29" s="72">
        <v>1.9</v>
      </c>
      <c r="F29" s="74">
        <v>326493</v>
      </c>
      <c r="G29" s="72">
        <v>4</v>
      </c>
      <c r="H29" s="74">
        <v>317544</v>
      </c>
      <c r="I29" s="72">
        <v>5.9</v>
      </c>
      <c r="J29" s="74">
        <v>1590</v>
      </c>
      <c r="K29" s="76">
        <v>-3.1</v>
      </c>
      <c r="L29" s="78">
        <v>1889</v>
      </c>
      <c r="M29" s="72">
        <v>7.5</v>
      </c>
      <c r="N29" s="78">
        <v>12113</v>
      </c>
      <c r="O29" s="72">
        <v>9</v>
      </c>
      <c r="P29" s="78">
        <v>12104</v>
      </c>
      <c r="Q29" s="72">
        <v>8.9</v>
      </c>
      <c r="R29" s="74">
        <v>2291069</v>
      </c>
      <c r="S29" s="72">
        <v>14.5</v>
      </c>
      <c r="T29" s="74">
        <v>2195831</v>
      </c>
      <c r="U29" s="80">
        <v>10.8</v>
      </c>
      <c r="V29" s="82" t="s">
        <v>25</v>
      </c>
    </row>
    <row r="30" spans="1:22" ht="15.75" customHeight="1">
      <c r="A30" s="68" t="s">
        <v>26</v>
      </c>
      <c r="B30" s="70">
        <v>5857674</v>
      </c>
      <c r="C30" s="72">
        <v>10.1</v>
      </c>
      <c r="D30" s="74">
        <v>947493</v>
      </c>
      <c r="E30" s="72">
        <v>-8.6</v>
      </c>
      <c r="F30" s="74">
        <v>335788</v>
      </c>
      <c r="G30" s="72">
        <v>0.9</v>
      </c>
      <c r="H30" s="74">
        <v>314518</v>
      </c>
      <c r="I30" s="72">
        <v>-3.1</v>
      </c>
      <c r="J30" s="74">
        <v>1568</v>
      </c>
      <c r="K30" s="76">
        <v>-10.199999999999999</v>
      </c>
      <c r="L30" s="78">
        <v>1894</v>
      </c>
      <c r="M30" s="72">
        <v>4.4000000000000004</v>
      </c>
      <c r="N30" s="78">
        <v>12389</v>
      </c>
      <c r="O30" s="72">
        <v>7.8</v>
      </c>
      <c r="P30" s="78">
        <v>12390</v>
      </c>
      <c r="Q30" s="72">
        <v>7.7</v>
      </c>
      <c r="R30" s="74">
        <v>2138942</v>
      </c>
      <c r="S30" s="72">
        <v>13.9</v>
      </c>
      <c r="T30" s="74">
        <v>2235933</v>
      </c>
      <c r="U30" s="80">
        <v>15.9</v>
      </c>
      <c r="V30" s="82" t="s">
        <v>26</v>
      </c>
    </row>
    <row r="31" spans="1:22" ht="15.75" customHeight="1">
      <c r="A31" s="68" t="s">
        <v>27</v>
      </c>
      <c r="B31" s="70">
        <v>6150031</v>
      </c>
      <c r="C31" s="72">
        <v>16.8</v>
      </c>
      <c r="D31" s="74">
        <v>956448</v>
      </c>
      <c r="E31" s="72">
        <v>3.9</v>
      </c>
      <c r="F31" s="74">
        <v>326641</v>
      </c>
      <c r="G31" s="72">
        <v>-3.1</v>
      </c>
      <c r="H31" s="74">
        <v>305047</v>
      </c>
      <c r="I31" s="72">
        <v>-0.2</v>
      </c>
      <c r="J31" s="74">
        <v>1464</v>
      </c>
      <c r="K31" s="76">
        <v>-4.0999999999999996</v>
      </c>
      <c r="L31" s="78">
        <v>1848</v>
      </c>
      <c r="M31" s="72">
        <v>2.9</v>
      </c>
      <c r="N31" s="78">
        <v>12064</v>
      </c>
      <c r="O31" s="72">
        <v>7.4</v>
      </c>
      <c r="P31" s="78">
        <v>12064</v>
      </c>
      <c r="Q31" s="72">
        <v>7.3</v>
      </c>
      <c r="R31" s="74">
        <v>2204607</v>
      </c>
      <c r="S31" s="72">
        <v>7.7</v>
      </c>
      <c r="T31" s="74">
        <v>2270872</v>
      </c>
      <c r="U31" s="80">
        <v>6.1</v>
      </c>
      <c r="V31" s="82" t="s">
        <v>27</v>
      </c>
    </row>
    <row r="32" spans="1:22" ht="30.9" customHeight="1">
      <c r="A32" s="68" t="s">
        <v>28</v>
      </c>
      <c r="B32" s="70">
        <v>6275288</v>
      </c>
      <c r="C32" s="72">
        <v>17</v>
      </c>
      <c r="D32" s="74">
        <v>1008141</v>
      </c>
      <c r="E32" s="72">
        <v>2.9</v>
      </c>
      <c r="F32" s="74">
        <v>324445</v>
      </c>
      <c r="G32" s="72">
        <v>-0.8</v>
      </c>
      <c r="H32" s="74">
        <v>317319</v>
      </c>
      <c r="I32" s="72">
        <v>2.2000000000000002</v>
      </c>
      <c r="J32" s="74">
        <v>1520</v>
      </c>
      <c r="K32" s="76">
        <v>-0.1</v>
      </c>
      <c r="L32" s="78">
        <v>1747</v>
      </c>
      <c r="M32" s="72">
        <v>4.4000000000000004</v>
      </c>
      <c r="N32" s="78">
        <v>12602</v>
      </c>
      <c r="O32" s="72">
        <v>9.1</v>
      </c>
      <c r="P32" s="78">
        <v>12603</v>
      </c>
      <c r="Q32" s="72">
        <v>9.1999999999999993</v>
      </c>
      <c r="R32" s="74">
        <v>2327342</v>
      </c>
      <c r="S32" s="72">
        <v>8.6</v>
      </c>
      <c r="T32" s="74">
        <v>2295519</v>
      </c>
      <c r="U32" s="80">
        <v>9</v>
      </c>
      <c r="V32" s="82" t="s">
        <v>28</v>
      </c>
    </row>
    <row r="33" spans="1:22" ht="15.75" customHeight="1">
      <c r="A33" s="68" t="s">
        <v>17</v>
      </c>
      <c r="B33" s="70">
        <v>6287750</v>
      </c>
      <c r="C33" s="72">
        <v>17.399999999999999</v>
      </c>
      <c r="D33" s="74">
        <v>960584</v>
      </c>
      <c r="E33" s="72">
        <v>-8.6999999999999993</v>
      </c>
      <c r="F33" s="74">
        <v>327983</v>
      </c>
      <c r="G33" s="72">
        <v>-4.7</v>
      </c>
      <c r="H33" s="74">
        <v>303804</v>
      </c>
      <c r="I33" s="72">
        <v>-9.4</v>
      </c>
      <c r="J33" s="74">
        <v>1546</v>
      </c>
      <c r="K33" s="76">
        <v>-2.8</v>
      </c>
      <c r="L33" s="78">
        <v>1913</v>
      </c>
      <c r="M33" s="72">
        <v>7.2</v>
      </c>
      <c r="N33" s="78">
        <v>12760</v>
      </c>
      <c r="O33" s="72">
        <v>7.7</v>
      </c>
      <c r="P33" s="78">
        <v>12737</v>
      </c>
      <c r="Q33" s="72">
        <v>7.4</v>
      </c>
      <c r="R33" s="74">
        <v>2482573</v>
      </c>
      <c r="S33" s="72">
        <v>12.2</v>
      </c>
      <c r="T33" s="74">
        <v>2411438</v>
      </c>
      <c r="U33" s="80">
        <v>12.1</v>
      </c>
      <c r="V33" s="82" t="s">
        <v>17</v>
      </c>
    </row>
    <row r="34" spans="1:22" ht="5.0999999999999996" customHeight="1" thickBot="1">
      <c r="A34" s="16"/>
      <c r="B34" s="17"/>
      <c r="C34" s="11"/>
      <c r="D34" s="11"/>
      <c r="E34" s="11"/>
      <c r="F34" s="11"/>
      <c r="G34" s="11"/>
      <c r="H34" s="11"/>
      <c r="I34" s="11"/>
      <c r="J34" s="11"/>
      <c r="K34" s="18"/>
      <c r="L34" s="13"/>
      <c r="M34" s="13"/>
      <c r="N34" s="13"/>
      <c r="O34" s="13"/>
      <c r="P34" s="13"/>
      <c r="Q34" s="13"/>
      <c r="R34" s="13"/>
      <c r="S34" s="13"/>
      <c r="T34" s="11"/>
      <c r="U34" s="9"/>
      <c r="V34" s="6"/>
    </row>
    <row r="35" spans="1:22" s="2" customFormat="1" ht="12" customHeight="1">
      <c r="A35" s="62" t="str">
        <f>A38&amp;B38</f>
        <v>Source：Customs Administration, Ministry of Finance.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</row>
    <row r="36" spans="1:22" s="4" customFormat="1" ht="45" customHeight="1">
      <c r="A36" s="56" t="str">
        <f>SUBSTITUTE(A39&amp;B39&amp;C39,CHAR(10),CHAR(10)&amp;"　　　　　  ")</f>
        <v>Explanation：1.Since 2002, the numbers of declaration have included express consignments, simplified express consignments and the 
　　　　　     shipments imported or exported between and china through the "Mini-three-links" initiative.
　　　　　  2.The volumes of import containers include import full/empty containers and transit/transshipment containers, while the 
　　　　　     volumes of export containers include export full/empty containers and transshipment containers.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</row>
    <row r="38" spans="1:22" hidden="1">
      <c r="A38" s="66" t="s">
        <v>16</v>
      </c>
      <c r="B38" s="66" t="s">
        <v>13</v>
      </c>
      <c r="L38" s="66" t="s">
        <v>16</v>
      </c>
      <c r="M38" s="66" t="s">
        <v>13</v>
      </c>
    </row>
    <row r="39" spans="1:22" ht="409.6" hidden="1">
      <c r="A39" s="66" t="s">
        <v>14</v>
      </c>
      <c r="B39" s="67" t="s">
        <v>15</v>
      </c>
      <c r="L39" s="66" t="s">
        <v>14</v>
      </c>
      <c r="N39" s="67" t="s">
        <v>15</v>
      </c>
    </row>
    <row r="40" spans="1:22" hidden="1"/>
  </sheetData>
  <mergeCells count="44">
    <mergeCell ref="A36:K36"/>
    <mergeCell ref="L36:V36"/>
    <mergeCell ref="L1:V1"/>
    <mergeCell ref="V3:V8"/>
    <mergeCell ref="L35:V35"/>
    <mergeCell ref="A35:K35"/>
    <mergeCell ref="A1:K1"/>
    <mergeCell ref="A3:A8"/>
    <mergeCell ref="B3:E4"/>
    <mergeCell ref="F3:I4"/>
    <mergeCell ref="B5:C6"/>
    <mergeCell ref="D5:E6"/>
    <mergeCell ref="L3:M4"/>
    <mergeCell ref="J5:K6"/>
    <mergeCell ref="H5:I6"/>
    <mergeCell ref="F5:G6"/>
    <mergeCell ref="L5:M6"/>
    <mergeCell ref="J3:K4"/>
    <mergeCell ref="B7:B8"/>
    <mergeCell ref="C7:C8"/>
    <mergeCell ref="D7:D8"/>
    <mergeCell ref="E7:E8"/>
    <mergeCell ref="F7:F8"/>
    <mergeCell ref="G7:G8"/>
    <mergeCell ref="R7:R8"/>
    <mergeCell ref="H7:H8"/>
    <mergeCell ref="I7:I8"/>
    <mergeCell ref="J7:J8"/>
    <mergeCell ref="K7:K8"/>
    <mergeCell ref="N5:O6"/>
    <mergeCell ref="L7:L8"/>
    <mergeCell ref="M7:M8"/>
    <mergeCell ref="O7:O8"/>
    <mergeCell ref="N7:N8"/>
    <mergeCell ref="S7:S8"/>
    <mergeCell ref="N3:Q4"/>
    <mergeCell ref="P5:Q6"/>
    <mergeCell ref="R5:S6"/>
    <mergeCell ref="T5:U6"/>
    <mergeCell ref="R3:U4"/>
    <mergeCell ref="T7:T8"/>
    <mergeCell ref="U7:U8"/>
    <mergeCell ref="P7:P8"/>
    <mergeCell ref="Q7:Q8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張麗娟</cp:lastModifiedBy>
  <cp:lastPrinted>2011-03-31T04:16:18Z</cp:lastPrinted>
  <dcterms:created xsi:type="dcterms:W3CDTF">2001-11-06T09:07:39Z</dcterms:created>
  <dcterms:modified xsi:type="dcterms:W3CDTF">2025-09-16T07:26:54Z</dcterms:modified>
</cp:coreProperties>
</file>