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0\英文\"/>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1" i="2"/>
  <c r="A31" i="2"/>
  <c r="F32" i="1"/>
</calcChain>
</file>

<file path=xl/sharedStrings.xml><?xml version="1.0" encoding="utf-8"?>
<sst xmlns="http://schemas.openxmlformats.org/spreadsheetml/2006/main" count="254" uniqueCount="63">
  <si>
    <t>Treasury</t>
    <phoneticPr fontId="2" type="noConversion"/>
  </si>
  <si>
    <t>Unit：NT$ 1,000</t>
    <phoneticPr fontId="2" type="noConversion"/>
  </si>
  <si>
    <t>Unit：NT$ 1,000</t>
    <phoneticPr fontId="2" type="noConversion"/>
  </si>
  <si>
    <t>Grand Total</t>
    <phoneticPr fontId="2" type="noConversion"/>
  </si>
  <si>
    <t>Special Budget</t>
    <phoneticPr fontId="2" type="noConversion"/>
  </si>
  <si>
    <t>Total</t>
    <phoneticPr fontId="2" type="noConversion"/>
  </si>
  <si>
    <t>Autonomy Tax</t>
    <phoneticPr fontId="2" type="noConversion"/>
  </si>
  <si>
    <t>Others</t>
    <phoneticPr fontId="2" type="noConversion"/>
  </si>
  <si>
    <t>Project Beneficiary 
Surtax Revenues</t>
    <phoneticPr fontId="2" type="noConversion"/>
  </si>
  <si>
    <t>Revenues 
from Taxes</t>
    <phoneticPr fontId="2" type="noConversion"/>
  </si>
  <si>
    <t>Revenues from 
Fines &amp; Indemnities</t>
    <phoneticPr fontId="2" type="noConversion"/>
  </si>
  <si>
    <t>Revenues from 
Trust Management</t>
    <phoneticPr fontId="2" type="noConversion"/>
  </si>
  <si>
    <t>Revenues from 
Public Properties</t>
    <phoneticPr fontId="2" type="noConversion"/>
  </si>
  <si>
    <t>Revenues from 
Donations &amp; Gifts</t>
    <phoneticPr fontId="2" type="noConversion"/>
  </si>
  <si>
    <t>Revenues from Fees</t>
    <phoneticPr fontId="2" type="noConversion"/>
  </si>
  <si>
    <t>Revenues from Surplus 
of Public Enterprises</t>
    <phoneticPr fontId="2" type="noConversion"/>
  </si>
  <si>
    <t>Revenues from
Aid and Assistance</t>
    <phoneticPr fontId="2" type="noConversion"/>
  </si>
  <si>
    <t>Budget of
Previous Years</t>
    <phoneticPr fontId="2" type="noConversion"/>
  </si>
  <si>
    <t>Budget of
Previous Years</t>
    <phoneticPr fontId="2" type="noConversion"/>
  </si>
  <si>
    <t>Current Year Budget</t>
    <phoneticPr fontId="2" type="noConversion"/>
  </si>
  <si>
    <t>Extra-budget
(1)</t>
    <phoneticPr fontId="2" type="noConversion"/>
  </si>
  <si>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</si>
  <si>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</si>
  <si>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</si>
  <si>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</si>
  <si>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</si>
  <si>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</si>
  <si>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</si>
  <si>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</si>
  <si>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</si>
  <si>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</si>
  <si>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</si>
  <si>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</si>
  <si>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</si>
  <si>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</si>
  <si>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</si>
  <si>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</si>
  <si>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</si>
  <si>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</si>
  <si>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</si>
  <si>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</si>
  <si>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</si>
  <si>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</si>
  <si>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</si>
  <si>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</si>
  <si>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</si>
  <si>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</si>
  <si>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</si>
  <si>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Oct. 2025</t>
  </si>
  <si>
    <t>Table 1-4.  Revenues of Local Treasury (Current Month)－by Treasury &amp; Source</t>
  </si>
  <si>
    <t>Table 1-4.  Revenues of Local Treasury (Current Month)－by Treasury &amp; Source (Cont.1)</t>
  </si>
  <si>
    <t>Table 1-4.  Revenues of Local Treasury (Current Month)－by Treasury &amp; Source (Cont.1 End)</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</si>
  <si>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</si>
  <si>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</si>
  <si>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</si>
  <si>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</si>
  <si>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</si>
  <si>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</si>
  <si>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</si>
  <si>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</si>
  <si>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</si>
  <si>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1-4.  Revenues of Local Treasury (Current Month)－by Treasury &amp; Source (Cont.2)</t>
  </si>
  <si>
    <t>Table 1-4.  Revenues of Local Treasury (Current Month)－by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</si>
</sst>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9"/>
      <name val="Times New Roman"/>
      <family val="1"/>
    </font>
    <font>
      <sz val="8.2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26">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s>
  <cellStyleXfs count="1">
    <xf numFmtId="0" fontId="0" fillId="0" borderId="0"/>
  </cellStyleXfs>
  <cellXfs count="10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2" fillId="0" borderId="0" xfId="0" applyFont="1" applyAlignment="1">
      <alignment horizontal="right"/>
    </xf>
    <xf numFmtId="0" fontId="2" fillId="0" borderId="3" xfId="0" applyFont="1" applyBorder="1" applyAlignment="1">
      <alignment horizontal="right"/>
    </xf>
    <xf numFmtId="0" fontId="1" fillId="0" borderId="0" xfId="0" applyFont="1"/>
    <xf numFmtId="0" fontId="2" fillId="0" borderId="13" xfId="0" applyFont="1" applyBorder="1" applyAlignment="1">
      <alignment horizontal="center" vertical="center"/>
    </xf>
    <xf numFmtId="0" fontId="2" fillId="0" borderId="1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8" xfId="0" applyFont="1" applyBorder="1" applyAlignment="1">
      <alignment horizontal="center" vertical="center" wrapText="1"/>
    </xf>
    <xf numFmtId="0" fontId="0" fillId="0" borderId="3" xfId="0" applyBorder="1" applyAlignment="1">
      <alignment horizontal="left" vertical="center"/>
    </xf>
    <xf numFmtId="0" fontId="1" fillId="0" borderId="0" xfId="0" applyFont="1" applyAlignment="1">
      <alignment horizontal="center" vertical="center"/>
    </xf>
    <xf numFmtId="0" fontId="15"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0" xfId="0" applyFont="1" applyAlignment="1">
      <alignment horizontal="left" vertical="top" indent="2"/>
    </xf>
    <xf numFmtId="0" fontId="13" fillId="0" borderId="10" xfId="0" applyFont="1" applyBorder="1" applyAlignment="1">
      <alignment vertical="top" wrapText="1"/>
    </xf>
    <xf numFmtId="0" fontId="14" fillId="0" borderId="10" xfId="0" applyFont="1" applyBorder="1" applyAlignment="1">
      <alignment vertical="top" wrapText="1"/>
    </xf>
    <xf numFmtId="0" fontId="2" fillId="0" borderId="2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7" fillId="0" borderId="0" xfId="0" applyFont="1" applyAlignment="1">
      <alignment horizontal="center"/>
    </xf>
    <xf numFmtId="0" fontId="2" fillId="0" borderId="23" xfId="0" applyFont="1" applyBorder="1" applyAlignment="1">
      <alignment horizontal="center" vertical="center"/>
    </xf>
    <xf numFmtId="0" fontId="2" fillId="0" borderId="13" xfId="0" applyFont="1" applyBorder="1" applyAlignment="1">
      <alignment vertical="center"/>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3" fillId="0" borderId="0" xfId="0" applyNumberFormat="1" applyFont="1" applyAlignment="1">
      <alignment horizontal="left" vertical="top" indent="2"/>
    </xf>
    <xf numFmtId="0" fontId="13" fillId="0" borderId="10" xfId="0" applyFont="1" applyBorder="1" applyAlignment="1">
      <alignment horizontal="left" vertical="top" wrapText="1"/>
    </xf>
    <xf numFmtId="0" fontId="14"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wrapText="1"/>
    </xf>
    <xf numFmtId="0" fontId="0" fillId="0" borderId="0" xfId="0" applyFont="1" applyAlignment="1">
      <alignment horizontal="center" vertical="center"/>
    </xf>
    <xf numFmtId="0" fontId="13" fillId="0" borderId="0" xfId="0" applyFont="1" applyBorder="1" applyAlignment="1">
      <alignment horizontal="left" vertical="top" wrapText="1"/>
    </xf>
    <xf numFmtId="0" fontId="14" fillId="0" borderId="0" xfId="0" applyFont="1" applyBorder="1" applyAlignment="1">
      <alignment horizontal="left" vertical="top" wrapText="1"/>
    </xf>
    <xf numFmtId="0" fontId="13" fillId="0" borderId="0" xfId="0" applyFont="1" applyBorder="1" applyAlignment="1">
      <alignment vertical="top" wrapText="1"/>
    </xf>
    <xf numFmtId="0" fontId="14" fillId="0" borderId="0" xfId="0" applyFont="1" applyBorder="1" applyAlignment="1">
      <alignment vertical="top" wrapText="1"/>
    </xf>
    <xf numFmtId="0" fontId="12" fillId="0" borderId="0" xfId="0" applyFont="1" applyBorder="1" applyAlignment="1">
      <alignment horizontal="left" vertical="top" wrapText="1"/>
    </xf>
    <xf numFmtId="0" fontId="0" fillId="0" borderId="0" xfId="0" applyBorder="1" applyAlignment="1">
      <alignment horizontal="left" vertical="top" wrapText="1"/>
    </xf>
    <xf numFmtId="0" fontId="16" fillId="0" borderId="0" xfId="0" applyFont="1"/>
    <xf numFmtId="0" fontId="16" fillId="0" borderId="0" xfId="0" applyFont="1" applyAlignment="1">
      <alignment wrapText="1"/>
    </xf>
    <xf numFmtId="0" fontId="16" fillId="0" borderId="0" xfId="0" applyFont="1" applyBorder="1" applyAlignment="1">
      <alignment horizontal="left" vertical="center" indent="1"/>
    </xf>
    <xf numFmtId="0" fontId="17" fillId="0" borderId="0" xfId="0" applyFont="1" applyBorder="1" applyAlignment="1">
      <alignment horizontal="left" vertical="center" indent="1"/>
    </xf>
    <xf numFmtId="177" fontId="10" fillId="0" borderId="1" xfId="0" applyNumberFormat="1" applyFont="1" applyBorder="1" applyAlignment="1">
      <alignment horizontal="right" vertical="center" shrinkToFit="1"/>
    </xf>
    <xf numFmtId="177" fontId="18" fillId="0" borderId="1" xfId="0" applyNumberFormat="1" applyFont="1" applyBorder="1" applyAlignment="1">
      <alignment horizontal="right" vertical="center" shrinkToFit="1"/>
    </xf>
    <xf numFmtId="177" fontId="10" fillId="0" borderId="2" xfId="0" applyNumberFormat="1" applyFont="1" applyBorder="1" applyAlignment="1">
      <alignment horizontal="right" vertical="center" shrinkToFit="1"/>
    </xf>
    <xf numFmtId="177" fontId="18" fillId="0" borderId="2" xfId="0" applyNumberFormat="1" applyFont="1" applyBorder="1" applyAlignment="1">
      <alignment horizontal="right" vertical="center" shrinkToFit="1"/>
    </xf>
    <xf numFmtId="177" fontId="10" fillId="0" borderId="2" xfId="0" applyNumberFormat="1" applyFont="1" applyBorder="1" applyAlignment="1">
      <alignment horizontal="right" vertical="center"/>
    </xf>
    <xf numFmtId="177" fontId="18"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178" fontId="18" fillId="0" borderId="2" xfId="0" applyNumberFormat="1" applyFont="1" applyBorder="1" applyAlignment="1">
      <alignment horizontal="right" vertical="center"/>
    </xf>
    <xf numFmtId="0" fontId="17" fillId="0" borderId="0" xfId="0" applyFont="1" applyBorder="1" applyAlignment="1">
      <alignment horizontal="left" vertical="center" wrapText="1" indent="1"/>
    </xf>
    <xf numFmtId="177" fontId="10" fillId="0" borderId="9" xfId="0" applyNumberFormat="1" applyFont="1" applyBorder="1" applyAlignment="1">
      <alignment horizontal="right" vertical="center"/>
    </xf>
    <xf numFmtId="177" fontId="18" fillId="0" borderId="9"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18" fillId="0" borderId="9" xfId="0" applyNumberFormat="1" applyFont="1" applyBorder="1" applyAlignment="1">
      <alignment horizontal="right" vertical="center"/>
    </xf>
    <xf numFmtId="177" fontId="10" fillId="0" borderId="12" xfId="0" applyNumberFormat="1" applyFont="1" applyBorder="1" applyAlignment="1">
      <alignment horizontal="right" vertical="center"/>
    </xf>
    <xf numFmtId="177" fontId="18" fillId="0" borderId="12" xfId="0" applyNumberFormat="1" applyFont="1" applyBorder="1" applyAlignment="1">
      <alignment horizontal="right" vertical="center"/>
    </xf>
    <xf numFmtId="177" fontId="10" fillId="0" borderId="1" xfId="0" applyNumberFormat="1" applyFont="1" applyBorder="1" applyAlignment="1">
      <alignment horizontal="right" vertical="center"/>
    </xf>
    <xf numFmtId="177" fontId="18" fillId="0" borderId="1" xfId="0" applyNumberFormat="1" applyFont="1" applyBorder="1" applyAlignment="1">
      <alignment horizontal="right" vertical="center"/>
    </xf>
    <xf numFmtId="178" fontId="10" fillId="0" borderId="1" xfId="0" applyNumberFormat="1" applyFont="1" applyBorder="1" applyAlignment="1">
      <alignment horizontal="right" vertical="center"/>
    </xf>
    <xf numFmtId="178" fontId="18" fillId="0" borderId="1"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2.625" style="3" customWidth="1"/>
    <col min="2" max="5" width="15.125" customWidth="1"/>
    <col min="6" max="6" width="15.125" style="3" customWidth="1"/>
    <col min="7" max="9" width="15.125" customWidth="1"/>
    <col min="10" max="10" width="22.625" customWidth="1"/>
    <col min="11" max="11" width="22.625" style="3" customWidth="1"/>
    <col min="12" max="15" width="15.125" customWidth="1"/>
    <col min="16" max="16" width="15.125" style="3" customWidth="1"/>
    <col min="17" max="19" width="15.125" customWidth="1"/>
    <col min="20" max="20" width="22.625" customWidth="1"/>
  </cols>
  <sheetData>
    <row r="1" spans="1:20" s="25" customFormat="1" ht="24.95" customHeight="1">
      <c r="A1" s="37" t="s">
        <v>49</v>
      </c>
      <c r="B1" s="37"/>
      <c r="C1" s="37"/>
      <c r="D1" s="37"/>
      <c r="E1" s="37"/>
      <c r="F1" s="37" t="s">
        <v>49</v>
      </c>
      <c r="G1" s="37"/>
      <c r="H1" s="37"/>
      <c r="I1" s="37"/>
      <c r="J1" s="37"/>
      <c r="K1" s="37" t="s">
        <v>50</v>
      </c>
      <c r="L1" s="37"/>
      <c r="M1" s="37"/>
      <c r="N1" s="37"/>
      <c r="O1" s="37"/>
      <c r="P1" s="37" t="s">
        <v>51</v>
      </c>
      <c r="Q1" s="37"/>
      <c r="R1" s="37"/>
      <c r="S1" s="37"/>
      <c r="T1" s="37"/>
    </row>
    <row r="2" spans="1:20" s="3" customFormat="1" ht="15" customHeight="1">
      <c r="A2" s="51" t="s">
        <v>48</v>
      </c>
      <c r="B2" s="51"/>
      <c r="C2" s="51"/>
      <c r="D2" s="51"/>
      <c r="E2" s="51"/>
      <c r="F2" s="51" t="s">
        <v>48</v>
      </c>
      <c r="G2" s="51"/>
      <c r="H2" s="51"/>
      <c r="I2" s="51"/>
      <c r="J2" s="51"/>
      <c r="K2" s="51" t="s">
        <v>48</v>
      </c>
      <c r="L2" s="51"/>
      <c r="M2" s="51"/>
      <c r="N2" s="51"/>
      <c r="O2" s="51"/>
      <c r="P2" s="51" t="s">
        <v>48</v>
      </c>
      <c r="Q2" s="51"/>
      <c r="R2" s="51"/>
      <c r="S2" s="51"/>
      <c r="T2" s="51"/>
    </row>
    <row r="3" spans="1:20" ht="15" customHeight="1" thickBot="1">
      <c r="A3" s="20"/>
      <c r="B3" s="1"/>
      <c r="C3" s="36"/>
      <c r="D3" s="36"/>
      <c r="E3" s="24" t="s">
        <v>1</v>
      </c>
      <c r="G3" s="1"/>
      <c r="H3" s="1"/>
      <c r="I3" s="22"/>
      <c r="J3" s="23" t="s">
        <v>2</v>
      </c>
      <c r="K3" s="20"/>
      <c r="L3" s="1"/>
      <c r="M3" s="36"/>
      <c r="N3" s="36"/>
      <c r="O3" s="24" t="s">
        <v>1</v>
      </c>
      <c r="Q3" s="1"/>
      <c r="R3" s="1"/>
      <c r="S3" s="22"/>
      <c r="T3" s="23" t="s">
        <v>1</v>
      </c>
    </row>
    <row r="4" spans="1:20" ht="15.95" customHeight="1">
      <c r="A4" s="59" t="s">
        <v>0</v>
      </c>
      <c r="B4" s="62" t="s">
        <v>3</v>
      </c>
      <c r="C4" s="66" t="s">
        <v>19</v>
      </c>
      <c r="D4" s="53"/>
      <c r="E4" s="53"/>
      <c r="F4" s="67" t="s">
        <v>19</v>
      </c>
      <c r="G4" s="67"/>
      <c r="H4" s="67"/>
      <c r="I4" s="68"/>
      <c r="J4" s="48" t="s">
        <v>0</v>
      </c>
      <c r="K4" s="38" t="s">
        <v>0</v>
      </c>
      <c r="L4" s="52" t="s">
        <v>19</v>
      </c>
      <c r="M4" s="53"/>
      <c r="N4" s="53"/>
      <c r="O4" s="53"/>
      <c r="P4" s="26"/>
      <c r="Q4" s="29" t="s">
        <v>17</v>
      </c>
      <c r="R4" s="29" t="s">
        <v>4</v>
      </c>
      <c r="S4" s="31" t="s">
        <v>20</v>
      </c>
      <c r="T4" s="48" t="s">
        <v>0</v>
      </c>
    </row>
    <row r="5" spans="1:20" ht="15" customHeight="1">
      <c r="A5" s="60"/>
      <c r="B5" s="63"/>
      <c r="C5" s="27" t="s">
        <v>5</v>
      </c>
      <c r="D5" s="27" t="s">
        <v>9</v>
      </c>
      <c r="E5" s="27" t="s">
        <v>8</v>
      </c>
      <c r="F5" s="34" t="s">
        <v>10</v>
      </c>
      <c r="G5" s="27" t="s">
        <v>14</v>
      </c>
      <c r="H5" s="27" t="s">
        <v>11</v>
      </c>
      <c r="I5" s="69" t="s">
        <v>12</v>
      </c>
      <c r="J5" s="49"/>
      <c r="K5" s="39"/>
      <c r="L5" s="46" t="s">
        <v>15</v>
      </c>
      <c r="M5" s="27" t="s">
        <v>16</v>
      </c>
      <c r="N5" s="27" t="s">
        <v>13</v>
      </c>
      <c r="O5" s="27" t="s">
        <v>6</v>
      </c>
      <c r="P5" s="34" t="s">
        <v>7</v>
      </c>
      <c r="Q5" s="30"/>
      <c r="R5" s="30"/>
      <c r="S5" s="32"/>
      <c r="T5" s="49"/>
    </row>
    <row r="6" spans="1:20" ht="15" customHeight="1" thickBot="1">
      <c r="A6" s="61"/>
      <c r="B6" s="64"/>
      <c r="C6" s="28"/>
      <c r="D6" s="65"/>
      <c r="E6" s="28"/>
      <c r="F6" s="35"/>
      <c r="G6" s="28"/>
      <c r="H6" s="28"/>
      <c r="I6" s="33"/>
      <c r="J6" s="50"/>
      <c r="K6" s="40"/>
      <c r="L6" s="47"/>
      <c r="M6" s="28"/>
      <c r="N6" s="28"/>
      <c r="O6" s="28"/>
      <c r="P6" s="35"/>
      <c r="Q6" s="28"/>
      <c r="R6" s="28"/>
      <c r="S6" s="33"/>
      <c r="T6" s="50"/>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0" t="s">
        <v>47</v>
      </c>
      <c r="B8" s="82">
        <v>514438154</v>
      </c>
      <c r="C8" s="84">
        <v>620161712</v>
      </c>
      <c r="D8" s="86">
        <v>522360907</v>
      </c>
      <c r="E8" s="86">
        <v>216</v>
      </c>
      <c r="F8" s="91">
        <v>5755602</v>
      </c>
      <c r="G8" s="91">
        <v>6839589</v>
      </c>
      <c r="H8" s="93">
        <v>0</v>
      </c>
      <c r="I8" s="95">
        <v>3552928</v>
      </c>
      <c r="J8" s="80" t="s">
        <v>47</v>
      </c>
      <c r="K8" s="80" t="s">
        <v>47</v>
      </c>
      <c r="L8" s="97">
        <v>39317537</v>
      </c>
      <c r="M8" s="86">
        <v>37973828</v>
      </c>
      <c r="N8" s="86">
        <v>642581</v>
      </c>
      <c r="O8" s="86">
        <v>342</v>
      </c>
      <c r="P8" s="91">
        <v>3718183</v>
      </c>
      <c r="Q8" s="91">
        <v>2688035</v>
      </c>
      <c r="R8" s="91">
        <v>290010</v>
      </c>
      <c r="S8" s="95">
        <v>-108701604</v>
      </c>
      <c r="T8" s="80" t="s">
        <v>47</v>
      </c>
    </row>
    <row r="9" spans="1:20" ht="24.95" customHeight="1">
      <c r="A9" s="80" t="s">
        <v>24</v>
      </c>
      <c r="B9" s="82">
        <v>369183195</v>
      </c>
      <c r="C9" s="84">
        <v>519579197</v>
      </c>
      <c r="D9" s="86">
        <v>469741303</v>
      </c>
      <c r="E9" s="88">
        <v>0</v>
      </c>
      <c r="F9" s="91">
        <v>3501295</v>
      </c>
      <c r="G9" s="91">
        <v>4216184</v>
      </c>
      <c r="H9" s="93">
        <v>0</v>
      </c>
      <c r="I9" s="95">
        <v>2360802</v>
      </c>
      <c r="J9" s="80" t="s">
        <v>24</v>
      </c>
      <c r="K9" s="80" t="s">
        <v>24</v>
      </c>
      <c r="L9" s="97">
        <v>39128748</v>
      </c>
      <c r="M9" s="88">
        <v>0</v>
      </c>
      <c r="N9" s="86">
        <v>4081</v>
      </c>
      <c r="O9" s="88">
        <v>0</v>
      </c>
      <c r="P9" s="91">
        <v>626783</v>
      </c>
      <c r="Q9" s="91">
        <v>31937</v>
      </c>
      <c r="R9" s="91">
        <v>6111</v>
      </c>
      <c r="S9" s="95">
        <v>-150434049</v>
      </c>
      <c r="T9" s="80" t="s">
        <v>24</v>
      </c>
    </row>
    <row r="10" spans="1:20" ht="24.95" customHeight="1">
      <c r="A10" s="80" t="s">
        <v>25</v>
      </c>
      <c r="B10" s="82">
        <v>18754734</v>
      </c>
      <c r="C10" s="84">
        <v>12915323</v>
      </c>
      <c r="D10" s="86">
        <v>7463201</v>
      </c>
      <c r="E10" s="86">
        <v>216</v>
      </c>
      <c r="F10" s="91">
        <v>358822</v>
      </c>
      <c r="G10" s="91">
        <v>465999</v>
      </c>
      <c r="H10" s="93">
        <v>0</v>
      </c>
      <c r="I10" s="95">
        <v>99582</v>
      </c>
      <c r="J10" s="80" t="s">
        <v>25</v>
      </c>
      <c r="K10" s="80" t="s">
        <v>25</v>
      </c>
      <c r="L10" s="97">
        <v>6475</v>
      </c>
      <c r="M10" s="86">
        <v>4058889</v>
      </c>
      <c r="N10" s="86">
        <v>252</v>
      </c>
      <c r="O10" s="88">
        <v>0</v>
      </c>
      <c r="P10" s="91">
        <v>461888</v>
      </c>
      <c r="Q10" s="91">
        <v>44023</v>
      </c>
      <c r="R10" s="93">
        <v>0</v>
      </c>
      <c r="S10" s="95">
        <v>5795387</v>
      </c>
      <c r="T10" s="80" t="s">
        <v>25</v>
      </c>
    </row>
    <row r="11" spans="1:20" ht="24.95" customHeight="1">
      <c r="A11" s="80" t="s">
        <v>26</v>
      </c>
      <c r="B11" s="82">
        <v>12488437</v>
      </c>
      <c r="C11" s="84">
        <v>10754458</v>
      </c>
      <c r="D11" s="86">
        <v>8349858</v>
      </c>
      <c r="E11" s="88">
        <v>0</v>
      </c>
      <c r="F11" s="91">
        <v>354846</v>
      </c>
      <c r="G11" s="91">
        <v>454953</v>
      </c>
      <c r="H11" s="93">
        <v>0</v>
      </c>
      <c r="I11" s="95">
        <v>772046</v>
      </c>
      <c r="J11" s="80" t="s">
        <v>26</v>
      </c>
      <c r="K11" s="80" t="s">
        <v>26</v>
      </c>
      <c r="L11" s="97">
        <v>54572</v>
      </c>
      <c r="M11" s="86">
        <v>665314</v>
      </c>
      <c r="N11" s="86">
        <v>51</v>
      </c>
      <c r="O11" s="88">
        <v>0</v>
      </c>
      <c r="P11" s="91">
        <v>102818</v>
      </c>
      <c r="Q11" s="91">
        <v>60948</v>
      </c>
      <c r="R11" s="91">
        <v>283899</v>
      </c>
      <c r="S11" s="95">
        <v>1389131</v>
      </c>
      <c r="T11" s="80" t="s">
        <v>26</v>
      </c>
    </row>
    <row r="12" spans="1:20" ht="24.95" customHeight="1">
      <c r="A12" s="80" t="s">
        <v>27</v>
      </c>
      <c r="B12" s="82">
        <v>13274713</v>
      </c>
      <c r="C12" s="84">
        <v>8198189</v>
      </c>
      <c r="D12" s="86">
        <v>4527815</v>
      </c>
      <c r="E12" s="88">
        <v>0</v>
      </c>
      <c r="F12" s="91">
        <v>276754</v>
      </c>
      <c r="G12" s="91">
        <v>276955</v>
      </c>
      <c r="H12" s="93">
        <v>0</v>
      </c>
      <c r="I12" s="95">
        <v>25051</v>
      </c>
      <c r="J12" s="80" t="s">
        <v>27</v>
      </c>
      <c r="K12" s="80" t="s">
        <v>27</v>
      </c>
      <c r="L12" s="99">
        <v>0</v>
      </c>
      <c r="M12" s="86">
        <v>2840624</v>
      </c>
      <c r="N12" s="86">
        <v>38939</v>
      </c>
      <c r="O12" s="88">
        <v>0</v>
      </c>
      <c r="P12" s="91">
        <v>212052</v>
      </c>
      <c r="Q12" s="91">
        <v>-81128</v>
      </c>
      <c r="R12" s="93">
        <v>0</v>
      </c>
      <c r="S12" s="95">
        <v>5157652</v>
      </c>
      <c r="T12" s="80" t="s">
        <v>27</v>
      </c>
    </row>
    <row r="13" spans="1:20" ht="24.95" customHeight="1">
      <c r="A13" s="80" t="s">
        <v>28</v>
      </c>
      <c r="B13" s="82">
        <v>30483856</v>
      </c>
      <c r="C13" s="84">
        <v>9572767</v>
      </c>
      <c r="D13" s="86">
        <v>5060350</v>
      </c>
      <c r="E13" s="88">
        <v>0</v>
      </c>
      <c r="F13" s="91">
        <v>335549</v>
      </c>
      <c r="G13" s="91">
        <v>293347</v>
      </c>
      <c r="H13" s="93">
        <v>0</v>
      </c>
      <c r="I13" s="95">
        <v>40198</v>
      </c>
      <c r="J13" s="80" t="s">
        <v>28</v>
      </c>
      <c r="K13" s="80" t="s">
        <v>28</v>
      </c>
      <c r="L13" s="99">
        <v>0</v>
      </c>
      <c r="M13" s="86">
        <v>2565263</v>
      </c>
      <c r="N13" s="86">
        <v>755</v>
      </c>
      <c r="O13" s="88">
        <v>0</v>
      </c>
      <c r="P13" s="91">
        <v>1277305</v>
      </c>
      <c r="Q13" s="91">
        <v>-703</v>
      </c>
      <c r="R13" s="93">
        <v>0</v>
      </c>
      <c r="S13" s="95">
        <v>20911792</v>
      </c>
      <c r="T13" s="80" t="s">
        <v>28</v>
      </c>
    </row>
    <row r="14" spans="1:20" ht="24.95" customHeight="1">
      <c r="A14" s="80" t="s">
        <v>29</v>
      </c>
      <c r="B14" s="82">
        <v>15643729</v>
      </c>
      <c r="C14" s="84">
        <v>7950562</v>
      </c>
      <c r="D14" s="86">
        <v>3304195</v>
      </c>
      <c r="E14" s="88">
        <v>0</v>
      </c>
      <c r="F14" s="91">
        <v>142330</v>
      </c>
      <c r="G14" s="91">
        <v>163423</v>
      </c>
      <c r="H14" s="93">
        <v>0</v>
      </c>
      <c r="I14" s="95">
        <v>46516</v>
      </c>
      <c r="J14" s="80" t="s">
        <v>29</v>
      </c>
      <c r="K14" s="80" t="s">
        <v>29</v>
      </c>
      <c r="L14" s="97">
        <v>2630</v>
      </c>
      <c r="M14" s="86">
        <v>4155414</v>
      </c>
      <c r="N14" s="86">
        <v>2146</v>
      </c>
      <c r="O14" s="88">
        <v>0</v>
      </c>
      <c r="P14" s="91">
        <v>133908</v>
      </c>
      <c r="Q14" s="91">
        <v>40693</v>
      </c>
      <c r="R14" s="93">
        <v>0</v>
      </c>
      <c r="S14" s="95">
        <v>7652473</v>
      </c>
      <c r="T14" s="80" t="s">
        <v>29</v>
      </c>
    </row>
    <row r="15" spans="1:20" ht="24.95" customHeight="1">
      <c r="A15" s="80" t="s">
        <v>30</v>
      </c>
      <c r="B15" s="82">
        <v>10088123</v>
      </c>
      <c r="C15" s="84">
        <v>12066792</v>
      </c>
      <c r="D15" s="86">
        <v>5405742</v>
      </c>
      <c r="E15" s="88">
        <v>0</v>
      </c>
      <c r="F15" s="91">
        <v>297134</v>
      </c>
      <c r="G15" s="91">
        <v>327680</v>
      </c>
      <c r="H15" s="93">
        <v>0</v>
      </c>
      <c r="I15" s="95">
        <v>43581</v>
      </c>
      <c r="J15" s="80" t="s">
        <v>30</v>
      </c>
      <c r="K15" s="80" t="s">
        <v>30</v>
      </c>
      <c r="L15" s="97">
        <v>4</v>
      </c>
      <c r="M15" s="86">
        <v>5543591</v>
      </c>
      <c r="N15" s="86">
        <v>58260</v>
      </c>
      <c r="O15" s="88">
        <v>0</v>
      </c>
      <c r="P15" s="91">
        <v>390800</v>
      </c>
      <c r="Q15" s="91">
        <v>-401906</v>
      </c>
      <c r="R15" s="93">
        <v>0</v>
      </c>
      <c r="S15" s="95">
        <v>-1576763</v>
      </c>
      <c r="T15" s="80" t="s">
        <v>30</v>
      </c>
    </row>
    <row r="16" spans="1:20" ht="24.95" customHeight="1">
      <c r="A16" s="89" t="s">
        <v>31</v>
      </c>
      <c r="B16" s="82">
        <v>33712888</v>
      </c>
      <c r="C16" s="84">
        <v>29266558</v>
      </c>
      <c r="D16" s="86">
        <v>13348100</v>
      </c>
      <c r="E16" s="88">
        <v>0</v>
      </c>
      <c r="F16" s="91">
        <v>472131</v>
      </c>
      <c r="G16" s="91">
        <v>388543</v>
      </c>
      <c r="H16" s="93">
        <v>0</v>
      </c>
      <c r="I16" s="95">
        <v>82171</v>
      </c>
      <c r="J16" s="89" t="s">
        <v>31</v>
      </c>
      <c r="K16" s="89" t="s">
        <v>31</v>
      </c>
      <c r="L16" s="97">
        <v>100646</v>
      </c>
      <c r="M16" s="86">
        <v>14577027</v>
      </c>
      <c r="N16" s="86">
        <v>5486</v>
      </c>
      <c r="O16" s="88">
        <v>0</v>
      </c>
      <c r="P16" s="91">
        <v>292455</v>
      </c>
      <c r="Q16" s="91">
        <v>1953891</v>
      </c>
      <c r="R16" s="93">
        <v>0</v>
      </c>
      <c r="S16" s="95">
        <v>2492440</v>
      </c>
      <c r="T16" s="89" t="s">
        <v>31</v>
      </c>
    </row>
    <row r="17" spans="1:20" ht="20.100000000000001" customHeight="1">
      <c r="A17" s="79" t="s">
        <v>32</v>
      </c>
      <c r="B17" s="81">
        <v>-1514289</v>
      </c>
      <c r="C17" s="83">
        <v>1882509</v>
      </c>
      <c r="D17" s="85">
        <v>662150</v>
      </c>
      <c r="E17" s="87">
        <v>0</v>
      </c>
      <c r="F17" s="90">
        <v>27719</v>
      </c>
      <c r="G17" s="90">
        <v>63255</v>
      </c>
      <c r="H17" s="92">
        <v>0</v>
      </c>
      <c r="I17" s="94">
        <v>1462</v>
      </c>
      <c r="J17" s="79" t="s">
        <v>32</v>
      </c>
      <c r="K17" s="79" t="s">
        <v>32</v>
      </c>
      <c r="L17" s="96">
        <v>-330</v>
      </c>
      <c r="M17" s="85">
        <v>1112533</v>
      </c>
      <c r="N17" s="87">
        <v>0</v>
      </c>
      <c r="O17" s="87">
        <v>0</v>
      </c>
      <c r="P17" s="90">
        <v>15720</v>
      </c>
      <c r="Q17" s="90">
        <v>18172</v>
      </c>
      <c r="R17" s="92">
        <v>0</v>
      </c>
      <c r="S17" s="94">
        <v>-3414970</v>
      </c>
      <c r="T17" s="79" t="s">
        <v>32</v>
      </c>
    </row>
    <row r="18" spans="1:20" ht="20.100000000000001" customHeight="1">
      <c r="A18" s="79" t="s">
        <v>33</v>
      </c>
      <c r="B18" s="81">
        <v>4428389</v>
      </c>
      <c r="C18" s="83">
        <v>2245482</v>
      </c>
      <c r="D18" s="85">
        <v>757982</v>
      </c>
      <c r="E18" s="87">
        <v>0</v>
      </c>
      <c r="F18" s="90">
        <v>27505</v>
      </c>
      <c r="G18" s="90">
        <v>45596</v>
      </c>
      <c r="H18" s="92">
        <v>0</v>
      </c>
      <c r="I18" s="94">
        <v>6312</v>
      </c>
      <c r="J18" s="79" t="s">
        <v>33</v>
      </c>
      <c r="K18" s="79" t="s">
        <v>33</v>
      </c>
      <c r="L18" s="96">
        <v>100000</v>
      </c>
      <c r="M18" s="85">
        <v>1289911</v>
      </c>
      <c r="N18" s="87">
        <v>0</v>
      </c>
      <c r="O18" s="87">
        <v>0</v>
      </c>
      <c r="P18" s="90">
        <v>18177</v>
      </c>
      <c r="Q18" s="90">
        <v>219146</v>
      </c>
      <c r="R18" s="92">
        <v>0</v>
      </c>
      <c r="S18" s="94">
        <v>1963760</v>
      </c>
      <c r="T18" s="79" t="s">
        <v>33</v>
      </c>
    </row>
    <row r="19" spans="1:20" ht="20.100000000000001" customHeight="1">
      <c r="A19" s="79" t="s">
        <v>34</v>
      </c>
      <c r="B19" s="81">
        <v>3257481</v>
      </c>
      <c r="C19" s="83">
        <v>2425147</v>
      </c>
      <c r="D19" s="85">
        <v>910144</v>
      </c>
      <c r="E19" s="87">
        <v>0</v>
      </c>
      <c r="F19" s="90">
        <v>43855</v>
      </c>
      <c r="G19" s="90">
        <v>23273</v>
      </c>
      <c r="H19" s="92">
        <v>0</v>
      </c>
      <c r="I19" s="94">
        <v>2289</v>
      </c>
      <c r="J19" s="79" t="s">
        <v>34</v>
      </c>
      <c r="K19" s="79" t="s">
        <v>34</v>
      </c>
      <c r="L19" s="98">
        <v>0</v>
      </c>
      <c r="M19" s="85">
        <v>1420458</v>
      </c>
      <c r="N19" s="85">
        <v>3775</v>
      </c>
      <c r="O19" s="87">
        <v>0</v>
      </c>
      <c r="P19" s="90">
        <v>21354</v>
      </c>
      <c r="Q19" s="90">
        <v>402040</v>
      </c>
      <c r="R19" s="92">
        <v>0</v>
      </c>
      <c r="S19" s="94">
        <v>430293</v>
      </c>
      <c r="T19" s="79" t="s">
        <v>34</v>
      </c>
    </row>
    <row r="20" spans="1:20" ht="20.100000000000001" customHeight="1">
      <c r="A20" s="79" t="s">
        <v>35</v>
      </c>
      <c r="B20" s="81">
        <v>3073109</v>
      </c>
      <c r="C20" s="83">
        <v>2890475</v>
      </c>
      <c r="D20" s="85">
        <v>1405040</v>
      </c>
      <c r="E20" s="87">
        <v>0</v>
      </c>
      <c r="F20" s="90">
        <v>68950</v>
      </c>
      <c r="G20" s="90">
        <v>37909</v>
      </c>
      <c r="H20" s="92">
        <v>0</v>
      </c>
      <c r="I20" s="94">
        <v>14578</v>
      </c>
      <c r="J20" s="79" t="s">
        <v>35</v>
      </c>
      <c r="K20" s="79" t="s">
        <v>35</v>
      </c>
      <c r="L20" s="98">
        <v>0</v>
      </c>
      <c r="M20" s="85">
        <v>1341483</v>
      </c>
      <c r="N20" s="87">
        <v>0</v>
      </c>
      <c r="O20" s="87">
        <v>0</v>
      </c>
      <c r="P20" s="90">
        <v>22515</v>
      </c>
      <c r="Q20" s="90">
        <v>142054</v>
      </c>
      <c r="R20" s="92">
        <v>0</v>
      </c>
      <c r="S20" s="94">
        <v>40580</v>
      </c>
      <c r="T20" s="79" t="s">
        <v>35</v>
      </c>
    </row>
    <row r="21" spans="1:20" ht="20.100000000000001" customHeight="1">
      <c r="A21" s="79" t="s">
        <v>36</v>
      </c>
      <c r="B21" s="81">
        <v>5690604</v>
      </c>
      <c r="C21" s="83">
        <v>2655588</v>
      </c>
      <c r="D21" s="85">
        <v>1280169</v>
      </c>
      <c r="E21" s="87">
        <v>0</v>
      </c>
      <c r="F21" s="90">
        <v>40545</v>
      </c>
      <c r="G21" s="90">
        <v>15591</v>
      </c>
      <c r="H21" s="92">
        <v>0</v>
      </c>
      <c r="I21" s="94">
        <v>10486</v>
      </c>
      <c r="J21" s="79" t="s">
        <v>36</v>
      </c>
      <c r="K21" s="79" t="s">
        <v>36</v>
      </c>
      <c r="L21" s="98">
        <v>0</v>
      </c>
      <c r="M21" s="85">
        <v>1285217</v>
      </c>
      <c r="N21" s="87">
        <v>0</v>
      </c>
      <c r="O21" s="87">
        <v>0</v>
      </c>
      <c r="P21" s="90">
        <v>23579</v>
      </c>
      <c r="Q21" s="90">
        <v>134706</v>
      </c>
      <c r="R21" s="92">
        <v>0</v>
      </c>
      <c r="S21" s="94">
        <v>2900310</v>
      </c>
      <c r="T21" s="79" t="s">
        <v>36</v>
      </c>
    </row>
    <row r="22" spans="1:20" ht="20.100000000000001" customHeight="1">
      <c r="A22" s="79" t="s">
        <v>37</v>
      </c>
      <c r="B22" s="81">
        <v>840720</v>
      </c>
      <c r="C22" s="83">
        <v>2102157</v>
      </c>
      <c r="D22" s="85">
        <v>985388</v>
      </c>
      <c r="E22" s="87">
        <v>0</v>
      </c>
      <c r="F22" s="90">
        <v>33923</v>
      </c>
      <c r="G22" s="90">
        <v>32986</v>
      </c>
      <c r="H22" s="92">
        <v>0</v>
      </c>
      <c r="I22" s="94">
        <v>934</v>
      </c>
      <c r="J22" s="79" t="s">
        <v>37</v>
      </c>
      <c r="K22" s="79" t="s">
        <v>37</v>
      </c>
      <c r="L22" s="98">
        <v>0</v>
      </c>
      <c r="M22" s="85">
        <v>1022125</v>
      </c>
      <c r="N22" s="87">
        <v>0</v>
      </c>
      <c r="O22" s="87">
        <v>0</v>
      </c>
      <c r="P22" s="90">
        <v>26801</v>
      </c>
      <c r="Q22" s="90">
        <v>128188</v>
      </c>
      <c r="R22" s="92">
        <v>0</v>
      </c>
      <c r="S22" s="94">
        <v>-1389625</v>
      </c>
      <c r="T22" s="79" t="s">
        <v>37</v>
      </c>
    </row>
    <row r="23" spans="1:20" ht="20.100000000000001" customHeight="1">
      <c r="A23" s="79" t="s">
        <v>38</v>
      </c>
      <c r="B23" s="81">
        <v>4317115</v>
      </c>
      <c r="C23" s="83">
        <v>2090729</v>
      </c>
      <c r="D23" s="85">
        <v>784066</v>
      </c>
      <c r="E23" s="87">
        <v>0</v>
      </c>
      <c r="F23" s="90">
        <v>31241</v>
      </c>
      <c r="G23" s="90">
        <v>14828</v>
      </c>
      <c r="H23" s="92">
        <v>0</v>
      </c>
      <c r="I23" s="94">
        <v>3150</v>
      </c>
      <c r="J23" s="79" t="s">
        <v>38</v>
      </c>
      <c r="K23" s="79" t="s">
        <v>38</v>
      </c>
      <c r="L23" s="98">
        <v>0</v>
      </c>
      <c r="M23" s="85">
        <v>1225358</v>
      </c>
      <c r="N23" s="87">
        <v>0</v>
      </c>
      <c r="O23" s="87">
        <v>0</v>
      </c>
      <c r="P23" s="90">
        <v>32087</v>
      </c>
      <c r="Q23" s="90">
        <v>218648</v>
      </c>
      <c r="R23" s="92">
        <v>0</v>
      </c>
      <c r="S23" s="94">
        <v>2007738</v>
      </c>
      <c r="T23" s="79" t="s">
        <v>38</v>
      </c>
    </row>
    <row r="24" spans="1:20" ht="20.100000000000001" customHeight="1">
      <c r="A24" s="79" t="s">
        <v>39</v>
      </c>
      <c r="B24" s="81">
        <v>3342440</v>
      </c>
      <c r="C24" s="83">
        <v>5466409</v>
      </c>
      <c r="D24" s="85">
        <v>2643717</v>
      </c>
      <c r="E24" s="87">
        <v>0</v>
      </c>
      <c r="F24" s="90">
        <v>48780</v>
      </c>
      <c r="G24" s="90">
        <v>36198</v>
      </c>
      <c r="H24" s="92">
        <v>0</v>
      </c>
      <c r="I24" s="94">
        <v>19710</v>
      </c>
      <c r="J24" s="79" t="s">
        <v>39</v>
      </c>
      <c r="K24" s="79" t="s">
        <v>39</v>
      </c>
      <c r="L24" s="96">
        <v>647</v>
      </c>
      <c r="M24" s="85">
        <v>2704418</v>
      </c>
      <c r="N24" s="87">
        <v>0</v>
      </c>
      <c r="O24" s="87">
        <v>0</v>
      </c>
      <c r="P24" s="90">
        <v>12940</v>
      </c>
      <c r="Q24" s="90">
        <v>174049</v>
      </c>
      <c r="R24" s="92">
        <v>0</v>
      </c>
      <c r="S24" s="94">
        <v>-2298018</v>
      </c>
      <c r="T24" s="79" t="s">
        <v>39</v>
      </c>
    </row>
    <row r="25" spans="1:20" ht="20.100000000000001" customHeight="1">
      <c r="A25" s="79" t="s">
        <v>40</v>
      </c>
      <c r="B25" s="81">
        <v>1147021</v>
      </c>
      <c r="C25" s="83">
        <v>1166577</v>
      </c>
      <c r="D25" s="85">
        <v>576582</v>
      </c>
      <c r="E25" s="87">
        <v>0</v>
      </c>
      <c r="F25" s="90">
        <v>23657</v>
      </c>
      <c r="G25" s="90">
        <v>8329</v>
      </c>
      <c r="H25" s="92">
        <v>0</v>
      </c>
      <c r="I25" s="94">
        <v>1835</v>
      </c>
      <c r="J25" s="79" t="s">
        <v>40</v>
      </c>
      <c r="K25" s="79" t="s">
        <v>40</v>
      </c>
      <c r="L25" s="98">
        <v>0</v>
      </c>
      <c r="M25" s="85">
        <v>548655</v>
      </c>
      <c r="N25" s="87">
        <v>0</v>
      </c>
      <c r="O25" s="87">
        <v>0</v>
      </c>
      <c r="P25" s="90">
        <v>7517</v>
      </c>
      <c r="Q25" s="90">
        <v>121442</v>
      </c>
      <c r="R25" s="92">
        <v>0</v>
      </c>
      <c r="S25" s="94">
        <v>-140998</v>
      </c>
      <c r="T25" s="79" t="s">
        <v>40</v>
      </c>
    </row>
    <row r="26" spans="1:20" ht="20.100000000000001" customHeight="1">
      <c r="A26" s="79" t="s">
        <v>41</v>
      </c>
      <c r="B26" s="81">
        <v>2292309</v>
      </c>
      <c r="C26" s="83">
        <v>1917536</v>
      </c>
      <c r="D26" s="85">
        <v>1038793</v>
      </c>
      <c r="E26" s="87">
        <v>0</v>
      </c>
      <c r="F26" s="90">
        <v>26023</v>
      </c>
      <c r="G26" s="90">
        <v>10386</v>
      </c>
      <c r="H26" s="92">
        <v>0</v>
      </c>
      <c r="I26" s="94">
        <v>-67</v>
      </c>
      <c r="J26" s="79" t="s">
        <v>41</v>
      </c>
      <c r="K26" s="79" t="s">
        <v>41</v>
      </c>
      <c r="L26" s="96">
        <v>259</v>
      </c>
      <c r="M26" s="85">
        <v>836646</v>
      </c>
      <c r="N26" s="87">
        <v>0</v>
      </c>
      <c r="O26" s="87">
        <v>0</v>
      </c>
      <c r="P26" s="90">
        <v>5496</v>
      </c>
      <c r="Q26" s="90">
        <v>138818</v>
      </c>
      <c r="R26" s="92">
        <v>0</v>
      </c>
      <c r="S26" s="94">
        <v>235955</v>
      </c>
      <c r="T26" s="79" t="s">
        <v>41</v>
      </c>
    </row>
    <row r="27" spans="1:20" ht="20.100000000000001" customHeight="1">
      <c r="A27" s="79" t="s">
        <v>42</v>
      </c>
      <c r="B27" s="81">
        <v>2768341</v>
      </c>
      <c r="C27" s="83">
        <v>737437</v>
      </c>
      <c r="D27" s="85">
        <v>287295</v>
      </c>
      <c r="E27" s="87">
        <v>0</v>
      </c>
      <c r="F27" s="90">
        <v>4204</v>
      </c>
      <c r="G27" s="90">
        <v>12176</v>
      </c>
      <c r="H27" s="92">
        <v>0</v>
      </c>
      <c r="I27" s="94">
        <v>-1326</v>
      </c>
      <c r="J27" s="79" t="s">
        <v>42</v>
      </c>
      <c r="K27" s="79" t="s">
        <v>42</v>
      </c>
      <c r="L27" s="98">
        <v>0</v>
      </c>
      <c r="M27" s="85">
        <v>432969</v>
      </c>
      <c r="N27" s="87">
        <v>0</v>
      </c>
      <c r="O27" s="87">
        <v>0</v>
      </c>
      <c r="P27" s="90">
        <v>2118</v>
      </c>
      <c r="Q27" s="90">
        <v>5256</v>
      </c>
      <c r="R27" s="92">
        <v>0</v>
      </c>
      <c r="S27" s="94">
        <v>2025648</v>
      </c>
      <c r="T27" s="79" t="s">
        <v>42</v>
      </c>
    </row>
    <row r="28" spans="1:20" ht="20.100000000000001" customHeight="1">
      <c r="A28" s="79" t="s">
        <v>43</v>
      </c>
      <c r="B28" s="81">
        <v>1929594</v>
      </c>
      <c r="C28" s="83">
        <v>1282798</v>
      </c>
      <c r="D28" s="85">
        <v>640754</v>
      </c>
      <c r="E28" s="87">
        <v>0</v>
      </c>
      <c r="F28" s="90">
        <v>28072</v>
      </c>
      <c r="G28" s="90">
        <v>28773</v>
      </c>
      <c r="H28" s="92">
        <v>0</v>
      </c>
      <c r="I28" s="94">
        <v>8438</v>
      </c>
      <c r="J28" s="79" t="s">
        <v>43</v>
      </c>
      <c r="K28" s="79" t="s">
        <v>43</v>
      </c>
      <c r="L28" s="96">
        <v>70</v>
      </c>
      <c r="M28" s="85">
        <v>551871</v>
      </c>
      <c r="N28" s="85">
        <v>1696</v>
      </c>
      <c r="O28" s="87">
        <v>0</v>
      </c>
      <c r="P28" s="90">
        <v>23125</v>
      </c>
      <c r="Q28" s="90">
        <v>192826</v>
      </c>
      <c r="R28" s="92">
        <v>0</v>
      </c>
      <c r="S28" s="94">
        <v>453970</v>
      </c>
      <c r="T28" s="79" t="s">
        <v>43</v>
      </c>
    </row>
    <row r="29" spans="1:20" ht="20.100000000000001" customHeight="1">
      <c r="A29" s="79" t="s">
        <v>44</v>
      </c>
      <c r="B29" s="81">
        <v>1512145</v>
      </c>
      <c r="C29" s="83">
        <v>1595712</v>
      </c>
      <c r="D29" s="85">
        <v>948742</v>
      </c>
      <c r="E29" s="87">
        <v>0</v>
      </c>
      <c r="F29" s="90">
        <v>64911</v>
      </c>
      <c r="G29" s="90">
        <v>40129</v>
      </c>
      <c r="H29" s="92">
        <v>0</v>
      </c>
      <c r="I29" s="94">
        <v>12454</v>
      </c>
      <c r="J29" s="79" t="s">
        <v>44</v>
      </c>
      <c r="K29" s="79" t="s">
        <v>44</v>
      </c>
      <c r="L29" s="98">
        <v>0</v>
      </c>
      <c r="M29" s="85">
        <v>456424</v>
      </c>
      <c r="N29" s="85">
        <v>15</v>
      </c>
      <c r="O29" s="87">
        <v>0</v>
      </c>
      <c r="P29" s="90">
        <v>73037</v>
      </c>
      <c r="Q29" s="90">
        <v>51988</v>
      </c>
      <c r="R29" s="92">
        <v>0</v>
      </c>
      <c r="S29" s="94">
        <v>-135555</v>
      </c>
      <c r="T29" s="79" t="s">
        <v>44</v>
      </c>
    </row>
    <row r="30" spans="1:20" ht="20.100000000000001" customHeight="1">
      <c r="A30" s="79" t="s">
        <v>45</v>
      </c>
      <c r="B30" s="81">
        <v>627911</v>
      </c>
      <c r="C30" s="83">
        <v>808001</v>
      </c>
      <c r="D30" s="85">
        <v>427277</v>
      </c>
      <c r="E30" s="87">
        <v>0</v>
      </c>
      <c r="F30" s="90">
        <v>2746</v>
      </c>
      <c r="G30" s="90">
        <v>19114</v>
      </c>
      <c r="H30" s="92">
        <v>0</v>
      </c>
      <c r="I30" s="94">
        <v>1917</v>
      </c>
      <c r="J30" s="79" t="s">
        <v>45</v>
      </c>
      <c r="K30" s="79" t="s">
        <v>45</v>
      </c>
      <c r="L30" s="98">
        <v>0</v>
      </c>
      <c r="M30" s="85">
        <v>348959</v>
      </c>
      <c r="N30" s="87">
        <v>0</v>
      </c>
      <c r="O30" s="87">
        <v>0</v>
      </c>
      <c r="P30" s="90">
        <v>7989</v>
      </c>
      <c r="Q30" s="90">
        <v>6558</v>
      </c>
      <c r="R30" s="92">
        <v>0</v>
      </c>
      <c r="S30" s="94">
        <v>-186648</v>
      </c>
      <c r="T30" s="79" t="s">
        <v>45</v>
      </c>
    </row>
    <row r="31" spans="1:20" ht="5.0999999999999996" customHeight="1" thickBot="1">
      <c r="A31" s="17"/>
      <c r="B31" s="21"/>
      <c r="C31" s="11"/>
      <c r="D31" s="11"/>
      <c r="E31" s="19"/>
      <c r="F31" s="17"/>
      <c r="G31" s="15"/>
      <c r="H31" s="15"/>
      <c r="I31" s="13"/>
      <c r="J31" s="9"/>
      <c r="K31" s="17"/>
      <c r="L31" s="21"/>
      <c r="M31" s="11"/>
      <c r="N31" s="11"/>
      <c r="O31" s="19"/>
      <c r="P31" s="17"/>
      <c r="Q31" s="15"/>
      <c r="R31" s="15"/>
      <c r="S31" s="13"/>
      <c r="T31" s="9"/>
    </row>
    <row r="32" spans="1:20" s="2" customFormat="1" ht="64.900000000000006" customHeight="1">
      <c r="A32" s="57" t="str">
        <f>SUBSTITUTE(A36&amp;C36,CHAR(10),CHAR(10)&amp;"　　　　　  ")&amp;CHAR(10)&amp;SUBSTITUTE(A37&amp;B37,CHAR(10),CHAR(10)&amp;"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B32" s="58"/>
      <c r="C32" s="58"/>
      <c r="D32" s="58"/>
      <c r="E32" s="58"/>
      <c r="F32" s="44" t="str">
        <f>SUBSTITUTE(F36&amp;G36,CHAR(10),CHAR(10)&amp;"　　　　　  ")</f>
        <v/>
      </c>
      <c r="G32" s="45"/>
      <c r="H32" s="45"/>
      <c r="I32" s="45"/>
      <c r="J32" s="45"/>
      <c r="K32" s="54"/>
      <c r="L32" s="55"/>
      <c r="M32" s="55"/>
      <c r="N32" s="55"/>
      <c r="O32" s="55"/>
      <c r="P32" s="44"/>
      <c r="Q32" s="45"/>
      <c r="R32" s="45"/>
      <c r="S32" s="45"/>
      <c r="T32" s="45"/>
    </row>
    <row r="33" spans="1:20" s="5" customFormat="1" ht="11.25" customHeight="1">
      <c r="A33" s="56"/>
      <c r="B33" s="56"/>
      <c r="C33" s="56"/>
      <c r="D33" s="56"/>
      <c r="E33" s="56"/>
      <c r="F33" s="43"/>
      <c r="G33" s="43"/>
      <c r="H33" s="43"/>
      <c r="I33" s="43"/>
      <c r="J33" s="43"/>
      <c r="K33" s="41"/>
      <c r="L33" s="42"/>
      <c r="M33" s="42"/>
      <c r="N33" s="42"/>
      <c r="O33" s="42"/>
      <c r="P33" s="43"/>
      <c r="Q33" s="43"/>
      <c r="R33" s="43"/>
      <c r="S33" s="43"/>
      <c r="T33" s="43"/>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t="169.5" hidden="1">
      <c r="A36" s="77" t="s">
        <v>46</v>
      </c>
      <c r="C36" s="78" t="s">
        <v>21</v>
      </c>
    </row>
    <row r="37" spans="1:20" hidden="1">
      <c r="A37" s="77" t="s">
        <v>22</v>
      </c>
      <c r="B37" s="77" t="s">
        <v>23</v>
      </c>
    </row>
    <row r="38" spans="1:20" hidden="1"/>
    <row r="39" spans="1:20" ht="15" customHeight="1"/>
  </sheetData>
  <mergeCells count="41">
    <mergeCell ref="A1:E1"/>
    <mergeCell ref="C3:D3"/>
    <mergeCell ref="A2:E2"/>
    <mergeCell ref="F2:J2"/>
    <mergeCell ref="H5:H6"/>
    <mergeCell ref="G5:G6"/>
    <mergeCell ref="C4:E4"/>
    <mergeCell ref="F4:I4"/>
    <mergeCell ref="I5:I6"/>
    <mergeCell ref="A33:E33"/>
    <mergeCell ref="A32:E32"/>
    <mergeCell ref="A4:A6"/>
    <mergeCell ref="F33:J33"/>
    <mergeCell ref="B4:B6"/>
    <mergeCell ref="E5:E6"/>
    <mergeCell ref="F5:F6"/>
    <mergeCell ref="C5:C6"/>
    <mergeCell ref="D5:D6"/>
    <mergeCell ref="F32:J32"/>
    <mergeCell ref="J4:J6"/>
    <mergeCell ref="P1:T1"/>
    <mergeCell ref="K2:O2"/>
    <mergeCell ref="P2:T2"/>
    <mergeCell ref="T4:T6"/>
    <mergeCell ref="L4:O4"/>
    <mergeCell ref="K32:O32"/>
    <mergeCell ref="F1:J1"/>
    <mergeCell ref="M3:N3"/>
    <mergeCell ref="K1:O1"/>
    <mergeCell ref="Q4:Q6"/>
    <mergeCell ref="K4:K6"/>
    <mergeCell ref="K33:O33"/>
    <mergeCell ref="P33:T33"/>
    <mergeCell ref="P32:T32"/>
    <mergeCell ref="L5:L6"/>
    <mergeCell ref="M5:M6"/>
    <mergeCell ref="N5:N6"/>
    <mergeCell ref="R4:R6"/>
    <mergeCell ref="S4:S6"/>
    <mergeCell ref="P5:P6"/>
    <mergeCell ref="O5:O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workbookViewId="0">
      <selection sqref="A1:E1"/>
    </sheetView>
  </sheetViews>
  <sheetFormatPr defaultRowHeight="16.5"/>
  <cols>
    <col min="1" max="1" width="22.625" style="3" customWidth="1"/>
    <col min="2" max="5" width="15.125" customWidth="1"/>
    <col min="6" max="6" width="15.125" style="3" customWidth="1"/>
    <col min="7" max="9" width="15.125" customWidth="1"/>
    <col min="10" max="10" width="22.625" customWidth="1"/>
    <col min="11" max="11" width="22.625" style="3" customWidth="1"/>
    <col min="12" max="15" width="15.125" customWidth="1"/>
    <col min="16" max="16" width="15.125" style="3" customWidth="1"/>
    <col min="17" max="19" width="15.125" customWidth="1"/>
    <col min="20" max="20" width="22.625" customWidth="1"/>
  </cols>
  <sheetData>
    <row r="1" spans="1:20" s="25" customFormat="1" ht="24.95" customHeight="1">
      <c r="A1" s="70" t="s">
        <v>61</v>
      </c>
      <c r="B1" s="37"/>
      <c r="C1" s="37"/>
      <c r="D1" s="37"/>
      <c r="E1" s="37"/>
      <c r="F1" s="70" t="s">
        <v>51</v>
      </c>
      <c r="G1" s="37"/>
      <c r="H1" s="37"/>
      <c r="I1" s="37"/>
      <c r="J1" s="37"/>
      <c r="K1" s="70" t="s">
        <v>62</v>
      </c>
      <c r="L1" s="37"/>
      <c r="M1" s="37"/>
      <c r="N1" s="37"/>
      <c r="O1" s="37"/>
      <c r="P1" s="70" t="s">
        <v>51</v>
      </c>
      <c r="Q1" s="37"/>
      <c r="R1" s="37"/>
      <c r="S1" s="37"/>
      <c r="T1" s="37"/>
    </row>
    <row r="2" spans="1:20" s="3" customFormat="1" ht="15" customHeight="1">
      <c r="A2" s="51" t="s">
        <v>48</v>
      </c>
      <c r="B2" s="51"/>
      <c r="C2" s="51"/>
      <c r="D2" s="51"/>
      <c r="E2" s="51"/>
      <c r="F2" s="51" t="s">
        <v>48</v>
      </c>
      <c r="G2" s="51"/>
      <c r="H2" s="51"/>
      <c r="I2" s="51"/>
      <c r="J2" s="51"/>
      <c r="K2" s="51" t="s">
        <v>48</v>
      </c>
      <c r="L2" s="51"/>
      <c r="M2" s="51"/>
      <c r="N2" s="51"/>
      <c r="O2" s="51"/>
      <c r="P2" s="51" t="s">
        <v>48</v>
      </c>
      <c r="Q2" s="51"/>
      <c r="R2" s="51"/>
      <c r="S2" s="51"/>
      <c r="T2" s="51"/>
    </row>
    <row r="3" spans="1:20" ht="15" customHeight="1" thickBot="1">
      <c r="A3" s="20"/>
      <c r="B3" s="1"/>
      <c r="C3" s="36"/>
      <c r="D3" s="36"/>
      <c r="E3" s="24" t="s">
        <v>1</v>
      </c>
      <c r="G3" s="1"/>
      <c r="H3" s="1"/>
      <c r="I3" s="22"/>
      <c r="J3" s="23" t="s">
        <v>1</v>
      </c>
      <c r="K3" s="20"/>
      <c r="L3" s="1"/>
      <c r="M3" s="36"/>
      <c r="N3" s="36"/>
      <c r="O3" s="24" t="s">
        <v>1</v>
      </c>
      <c r="Q3" s="1"/>
      <c r="R3" s="1"/>
      <c r="S3" s="22"/>
      <c r="T3" s="23" t="s">
        <v>1</v>
      </c>
    </row>
    <row r="4" spans="1:20" ht="15.95" customHeight="1">
      <c r="A4" s="59" t="s">
        <v>0</v>
      </c>
      <c r="B4" s="62" t="s">
        <v>3</v>
      </c>
      <c r="C4" s="66" t="s">
        <v>19</v>
      </c>
      <c r="D4" s="53"/>
      <c r="E4" s="53"/>
      <c r="F4" s="67" t="s">
        <v>19</v>
      </c>
      <c r="G4" s="67"/>
      <c r="H4" s="67"/>
      <c r="I4" s="68"/>
      <c r="J4" s="48" t="s">
        <v>0</v>
      </c>
      <c r="K4" s="38" t="s">
        <v>0</v>
      </c>
      <c r="L4" s="52" t="s">
        <v>19</v>
      </c>
      <c r="M4" s="53"/>
      <c r="N4" s="53"/>
      <c r="O4" s="53"/>
      <c r="P4" s="26"/>
      <c r="Q4" s="29" t="s">
        <v>18</v>
      </c>
      <c r="R4" s="29" t="s">
        <v>4</v>
      </c>
      <c r="S4" s="31" t="s">
        <v>20</v>
      </c>
      <c r="T4" s="48" t="s">
        <v>0</v>
      </c>
    </row>
    <row r="5" spans="1:20" ht="15" customHeight="1">
      <c r="A5" s="60"/>
      <c r="B5" s="63"/>
      <c r="C5" s="27" t="s">
        <v>5</v>
      </c>
      <c r="D5" s="27" t="s">
        <v>9</v>
      </c>
      <c r="E5" s="27" t="s">
        <v>8</v>
      </c>
      <c r="F5" s="34" t="s">
        <v>10</v>
      </c>
      <c r="G5" s="27" t="s">
        <v>14</v>
      </c>
      <c r="H5" s="27" t="s">
        <v>11</v>
      </c>
      <c r="I5" s="69" t="s">
        <v>12</v>
      </c>
      <c r="J5" s="49"/>
      <c r="K5" s="39"/>
      <c r="L5" s="46" t="s">
        <v>15</v>
      </c>
      <c r="M5" s="27" t="s">
        <v>16</v>
      </c>
      <c r="N5" s="27" t="s">
        <v>13</v>
      </c>
      <c r="O5" s="27" t="s">
        <v>6</v>
      </c>
      <c r="P5" s="34" t="s">
        <v>7</v>
      </c>
      <c r="Q5" s="30"/>
      <c r="R5" s="30"/>
      <c r="S5" s="32"/>
      <c r="T5" s="49"/>
    </row>
    <row r="6" spans="1:20" ht="15" customHeight="1" thickBot="1">
      <c r="A6" s="61"/>
      <c r="B6" s="64"/>
      <c r="C6" s="28"/>
      <c r="D6" s="65"/>
      <c r="E6" s="28"/>
      <c r="F6" s="35"/>
      <c r="G6" s="28"/>
      <c r="H6" s="28"/>
      <c r="I6" s="33"/>
      <c r="J6" s="50"/>
      <c r="K6" s="40"/>
      <c r="L6" s="47"/>
      <c r="M6" s="28"/>
      <c r="N6" s="28"/>
      <c r="O6" s="28"/>
      <c r="P6" s="35"/>
      <c r="Q6" s="28"/>
      <c r="R6" s="28"/>
      <c r="S6" s="33"/>
      <c r="T6" s="50"/>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89" t="s">
        <v>60</v>
      </c>
      <c r="B8" s="97">
        <v>8892056</v>
      </c>
      <c r="C8" s="86">
        <v>7960983</v>
      </c>
      <c r="D8" s="86">
        <v>4595888</v>
      </c>
      <c r="E8" s="88">
        <v>0</v>
      </c>
      <c r="F8" s="91">
        <v>11326</v>
      </c>
      <c r="G8" s="91">
        <v>209237</v>
      </c>
      <c r="H8" s="93">
        <v>0</v>
      </c>
      <c r="I8" s="95">
        <v>73828</v>
      </c>
      <c r="J8" s="89" t="s">
        <v>60</v>
      </c>
      <c r="K8" s="89" t="s">
        <v>60</v>
      </c>
      <c r="L8" s="97">
        <v>24461</v>
      </c>
      <c r="M8" s="86">
        <v>2600565</v>
      </c>
      <c r="N8" s="86">
        <v>232611</v>
      </c>
      <c r="O8" s="86">
        <v>342</v>
      </c>
      <c r="P8" s="91">
        <v>212725</v>
      </c>
      <c r="Q8" s="91">
        <v>976656</v>
      </c>
      <c r="R8" s="93">
        <v>0</v>
      </c>
      <c r="S8" s="95">
        <v>-45583</v>
      </c>
      <c r="T8" s="89" t="s">
        <v>60</v>
      </c>
    </row>
    <row r="9" spans="1:20" ht="21.95" customHeight="1">
      <c r="A9" s="79" t="s">
        <v>32</v>
      </c>
      <c r="B9" s="96">
        <v>627939</v>
      </c>
      <c r="C9" s="85">
        <v>632434</v>
      </c>
      <c r="D9" s="85">
        <v>350584</v>
      </c>
      <c r="E9" s="87">
        <v>0</v>
      </c>
      <c r="F9" s="90">
        <v>277</v>
      </c>
      <c r="G9" s="90">
        <v>17711</v>
      </c>
      <c r="H9" s="92">
        <v>0</v>
      </c>
      <c r="I9" s="94">
        <v>15</v>
      </c>
      <c r="J9" s="79" t="s">
        <v>32</v>
      </c>
      <c r="K9" s="79" t="s">
        <v>32</v>
      </c>
      <c r="L9" s="96">
        <v>13461</v>
      </c>
      <c r="M9" s="85">
        <v>213239</v>
      </c>
      <c r="N9" s="85">
        <v>224</v>
      </c>
      <c r="O9" s="87">
        <v>0</v>
      </c>
      <c r="P9" s="90">
        <v>36922</v>
      </c>
      <c r="Q9" s="90">
        <v>22238</v>
      </c>
      <c r="R9" s="92">
        <v>0</v>
      </c>
      <c r="S9" s="94">
        <v>-26734</v>
      </c>
      <c r="T9" s="79" t="s">
        <v>32</v>
      </c>
    </row>
    <row r="10" spans="1:20" ht="21.95" customHeight="1">
      <c r="A10" s="79" t="s">
        <v>33</v>
      </c>
      <c r="B10" s="96">
        <v>1042947</v>
      </c>
      <c r="C10" s="85">
        <v>944819</v>
      </c>
      <c r="D10" s="85">
        <v>436239</v>
      </c>
      <c r="E10" s="87">
        <v>0</v>
      </c>
      <c r="F10" s="90">
        <v>2650</v>
      </c>
      <c r="G10" s="90">
        <v>5760</v>
      </c>
      <c r="H10" s="92">
        <v>0</v>
      </c>
      <c r="I10" s="94">
        <v>2454</v>
      </c>
      <c r="J10" s="79" t="s">
        <v>33</v>
      </c>
      <c r="K10" s="79" t="s">
        <v>33</v>
      </c>
      <c r="L10" s="98">
        <v>0</v>
      </c>
      <c r="M10" s="85">
        <v>484994</v>
      </c>
      <c r="N10" s="87">
        <v>0</v>
      </c>
      <c r="O10" s="87">
        <v>0</v>
      </c>
      <c r="P10" s="90">
        <v>12722</v>
      </c>
      <c r="Q10" s="90">
        <v>161500</v>
      </c>
      <c r="R10" s="92">
        <v>0</v>
      </c>
      <c r="S10" s="94">
        <v>-63373</v>
      </c>
      <c r="T10" s="79" t="s">
        <v>33</v>
      </c>
    </row>
    <row r="11" spans="1:20" ht="21.95" customHeight="1">
      <c r="A11" s="79" t="s">
        <v>34</v>
      </c>
      <c r="B11" s="96">
        <v>727368</v>
      </c>
      <c r="C11" s="85">
        <v>606219</v>
      </c>
      <c r="D11" s="85">
        <v>418754</v>
      </c>
      <c r="E11" s="87">
        <v>0</v>
      </c>
      <c r="F11" s="90">
        <v>693</v>
      </c>
      <c r="G11" s="90">
        <v>19272</v>
      </c>
      <c r="H11" s="92">
        <v>0</v>
      </c>
      <c r="I11" s="94">
        <v>2958</v>
      </c>
      <c r="J11" s="79" t="s">
        <v>34</v>
      </c>
      <c r="K11" s="79" t="s">
        <v>34</v>
      </c>
      <c r="L11" s="98">
        <v>0</v>
      </c>
      <c r="M11" s="85">
        <v>86763</v>
      </c>
      <c r="N11" s="85">
        <v>56574</v>
      </c>
      <c r="O11" s="87">
        <v>0</v>
      </c>
      <c r="P11" s="90">
        <v>21204</v>
      </c>
      <c r="Q11" s="90">
        <v>131256</v>
      </c>
      <c r="R11" s="92">
        <v>0</v>
      </c>
      <c r="S11" s="94">
        <v>-10107</v>
      </c>
      <c r="T11" s="79" t="s">
        <v>34</v>
      </c>
    </row>
    <row r="12" spans="1:20" ht="21.95" customHeight="1">
      <c r="A12" s="79" t="s">
        <v>35</v>
      </c>
      <c r="B12" s="96">
        <v>871637</v>
      </c>
      <c r="C12" s="85">
        <v>864254</v>
      </c>
      <c r="D12" s="85">
        <v>673833</v>
      </c>
      <c r="E12" s="87">
        <v>0</v>
      </c>
      <c r="F12" s="90">
        <v>1986</v>
      </c>
      <c r="G12" s="90">
        <v>60814</v>
      </c>
      <c r="H12" s="92">
        <v>0</v>
      </c>
      <c r="I12" s="94">
        <v>9760</v>
      </c>
      <c r="J12" s="79" t="s">
        <v>35</v>
      </c>
      <c r="K12" s="79" t="s">
        <v>35</v>
      </c>
      <c r="L12" s="98">
        <v>0</v>
      </c>
      <c r="M12" s="85">
        <v>59752</v>
      </c>
      <c r="N12" s="85">
        <v>39354</v>
      </c>
      <c r="O12" s="85">
        <v>342</v>
      </c>
      <c r="P12" s="90">
        <v>18414</v>
      </c>
      <c r="Q12" s="90">
        <v>7100</v>
      </c>
      <c r="R12" s="92">
        <v>0</v>
      </c>
      <c r="S12" s="94">
        <v>284</v>
      </c>
      <c r="T12" s="79" t="s">
        <v>35</v>
      </c>
    </row>
    <row r="13" spans="1:20" ht="21.95" customHeight="1">
      <c r="A13" s="79" t="s">
        <v>36</v>
      </c>
      <c r="B13" s="96">
        <v>784614</v>
      </c>
      <c r="C13" s="85">
        <v>487455</v>
      </c>
      <c r="D13" s="85">
        <v>372933</v>
      </c>
      <c r="E13" s="87">
        <v>0</v>
      </c>
      <c r="F13" s="90">
        <v>337</v>
      </c>
      <c r="G13" s="90">
        <v>7133</v>
      </c>
      <c r="H13" s="92">
        <v>0</v>
      </c>
      <c r="I13" s="94">
        <v>4409</v>
      </c>
      <c r="J13" s="79" t="s">
        <v>36</v>
      </c>
      <c r="K13" s="79" t="s">
        <v>36</v>
      </c>
      <c r="L13" s="98">
        <v>0</v>
      </c>
      <c r="M13" s="85">
        <v>95206</v>
      </c>
      <c r="N13" s="85">
        <v>81</v>
      </c>
      <c r="O13" s="87">
        <v>0</v>
      </c>
      <c r="P13" s="90">
        <v>7356</v>
      </c>
      <c r="Q13" s="90">
        <v>254877</v>
      </c>
      <c r="R13" s="92">
        <v>0</v>
      </c>
      <c r="S13" s="94">
        <v>42282</v>
      </c>
      <c r="T13" s="79" t="s">
        <v>36</v>
      </c>
    </row>
    <row r="14" spans="1:20" ht="21.95" customHeight="1">
      <c r="A14" s="79" t="s">
        <v>37</v>
      </c>
      <c r="B14" s="96">
        <v>696852</v>
      </c>
      <c r="C14" s="85">
        <v>654752</v>
      </c>
      <c r="D14" s="85">
        <v>410328</v>
      </c>
      <c r="E14" s="87">
        <v>0</v>
      </c>
      <c r="F14" s="90">
        <v>266</v>
      </c>
      <c r="G14" s="90">
        <v>17400</v>
      </c>
      <c r="H14" s="92">
        <v>0</v>
      </c>
      <c r="I14" s="94">
        <v>11644</v>
      </c>
      <c r="J14" s="79" t="s">
        <v>37</v>
      </c>
      <c r="K14" s="79" t="s">
        <v>37</v>
      </c>
      <c r="L14" s="98">
        <v>0</v>
      </c>
      <c r="M14" s="85">
        <v>117147</v>
      </c>
      <c r="N14" s="85">
        <v>83423</v>
      </c>
      <c r="O14" s="87">
        <v>0</v>
      </c>
      <c r="P14" s="90">
        <v>14544</v>
      </c>
      <c r="Q14" s="90">
        <v>9560</v>
      </c>
      <c r="R14" s="92">
        <v>0</v>
      </c>
      <c r="S14" s="94">
        <v>32541</v>
      </c>
      <c r="T14" s="79" t="s">
        <v>37</v>
      </c>
    </row>
    <row r="15" spans="1:20" ht="21.95" customHeight="1">
      <c r="A15" s="79" t="s">
        <v>38</v>
      </c>
      <c r="B15" s="96">
        <v>624500</v>
      </c>
      <c r="C15" s="85">
        <v>594549</v>
      </c>
      <c r="D15" s="85">
        <v>348160</v>
      </c>
      <c r="E15" s="87">
        <v>0</v>
      </c>
      <c r="F15" s="90">
        <v>3150</v>
      </c>
      <c r="G15" s="90">
        <v>7880</v>
      </c>
      <c r="H15" s="92">
        <v>0</v>
      </c>
      <c r="I15" s="94">
        <v>3547</v>
      </c>
      <c r="J15" s="79" t="s">
        <v>38</v>
      </c>
      <c r="K15" s="79" t="s">
        <v>38</v>
      </c>
      <c r="L15" s="96">
        <v>11000</v>
      </c>
      <c r="M15" s="85">
        <v>209504</v>
      </c>
      <c r="N15" s="85">
        <v>45</v>
      </c>
      <c r="O15" s="87">
        <v>0</v>
      </c>
      <c r="P15" s="90">
        <v>11262</v>
      </c>
      <c r="Q15" s="90">
        <v>76945</v>
      </c>
      <c r="R15" s="92">
        <v>0</v>
      </c>
      <c r="S15" s="94">
        <v>-46994</v>
      </c>
      <c r="T15" s="79" t="s">
        <v>38</v>
      </c>
    </row>
    <row r="16" spans="1:20" ht="21.95" customHeight="1">
      <c r="A16" s="79" t="s">
        <v>39</v>
      </c>
      <c r="B16" s="96">
        <v>1073326</v>
      </c>
      <c r="C16" s="85">
        <v>954899</v>
      </c>
      <c r="D16" s="85">
        <v>569871</v>
      </c>
      <c r="E16" s="87">
        <v>0</v>
      </c>
      <c r="F16" s="90">
        <v>377</v>
      </c>
      <c r="G16" s="90">
        <v>37440</v>
      </c>
      <c r="H16" s="92">
        <v>0</v>
      </c>
      <c r="I16" s="94">
        <v>20504</v>
      </c>
      <c r="J16" s="79" t="s">
        <v>39</v>
      </c>
      <c r="K16" s="79" t="s">
        <v>39</v>
      </c>
      <c r="L16" s="98">
        <v>0</v>
      </c>
      <c r="M16" s="85">
        <v>263347</v>
      </c>
      <c r="N16" s="85">
        <v>23174</v>
      </c>
      <c r="O16" s="87">
        <v>0</v>
      </c>
      <c r="P16" s="90">
        <v>40187</v>
      </c>
      <c r="Q16" s="90">
        <v>83296</v>
      </c>
      <c r="R16" s="92">
        <v>0</v>
      </c>
      <c r="S16" s="94">
        <v>35131</v>
      </c>
      <c r="T16" s="79" t="s">
        <v>39</v>
      </c>
    </row>
    <row r="17" spans="1:20" ht="21.95" customHeight="1">
      <c r="A17" s="79" t="s">
        <v>40</v>
      </c>
      <c r="B17" s="96">
        <v>867832</v>
      </c>
      <c r="C17" s="85">
        <v>805787</v>
      </c>
      <c r="D17" s="85">
        <v>289193</v>
      </c>
      <c r="E17" s="87">
        <v>0</v>
      </c>
      <c r="F17" s="90">
        <v>1288</v>
      </c>
      <c r="G17" s="90">
        <v>17471</v>
      </c>
      <c r="H17" s="92">
        <v>0</v>
      </c>
      <c r="I17" s="94">
        <v>2153</v>
      </c>
      <c r="J17" s="79" t="s">
        <v>40</v>
      </c>
      <c r="K17" s="79" t="s">
        <v>40</v>
      </c>
      <c r="L17" s="98">
        <v>0</v>
      </c>
      <c r="M17" s="85">
        <v>485200</v>
      </c>
      <c r="N17" s="85">
        <v>6554</v>
      </c>
      <c r="O17" s="87">
        <v>0</v>
      </c>
      <c r="P17" s="90">
        <v>3928</v>
      </c>
      <c r="Q17" s="90">
        <v>111790</v>
      </c>
      <c r="R17" s="92">
        <v>0</v>
      </c>
      <c r="S17" s="94">
        <v>-49745</v>
      </c>
      <c r="T17" s="79" t="s">
        <v>40</v>
      </c>
    </row>
    <row r="18" spans="1:20" ht="21.95" customHeight="1">
      <c r="A18" s="79" t="s">
        <v>41</v>
      </c>
      <c r="B18" s="96">
        <v>444449</v>
      </c>
      <c r="C18" s="85">
        <v>414711</v>
      </c>
      <c r="D18" s="85">
        <v>275965</v>
      </c>
      <c r="E18" s="87">
        <v>0</v>
      </c>
      <c r="F18" s="90">
        <v>127</v>
      </c>
      <c r="G18" s="90">
        <v>8825</v>
      </c>
      <c r="H18" s="92">
        <v>0</v>
      </c>
      <c r="I18" s="94">
        <v>4017</v>
      </c>
      <c r="J18" s="79" t="s">
        <v>41</v>
      </c>
      <c r="K18" s="79" t="s">
        <v>41</v>
      </c>
      <c r="L18" s="98">
        <v>0</v>
      </c>
      <c r="M18" s="85">
        <v>116953</v>
      </c>
      <c r="N18" s="85">
        <v>-386</v>
      </c>
      <c r="O18" s="87">
        <v>0</v>
      </c>
      <c r="P18" s="90">
        <v>9210</v>
      </c>
      <c r="Q18" s="90">
        <v>32230</v>
      </c>
      <c r="R18" s="92">
        <v>0</v>
      </c>
      <c r="S18" s="94">
        <v>-2492</v>
      </c>
      <c r="T18" s="79" t="s">
        <v>41</v>
      </c>
    </row>
    <row r="19" spans="1:20" ht="21.95" customHeight="1">
      <c r="A19" s="79" t="s">
        <v>42</v>
      </c>
      <c r="B19" s="96">
        <v>745762</v>
      </c>
      <c r="C19" s="85">
        <v>632171</v>
      </c>
      <c r="D19" s="85">
        <v>450027</v>
      </c>
      <c r="E19" s="87">
        <v>0</v>
      </c>
      <c r="F19" s="90">
        <v>30</v>
      </c>
      <c r="G19" s="90">
        <v>9336</v>
      </c>
      <c r="H19" s="92">
        <v>0</v>
      </c>
      <c r="I19" s="94">
        <v>10718</v>
      </c>
      <c r="J19" s="79" t="s">
        <v>42</v>
      </c>
      <c r="K19" s="79" t="s">
        <v>42</v>
      </c>
      <c r="L19" s="98">
        <v>0</v>
      </c>
      <c r="M19" s="85">
        <v>125589</v>
      </c>
      <c r="N19" s="85">
        <v>448</v>
      </c>
      <c r="O19" s="87">
        <v>0</v>
      </c>
      <c r="P19" s="90">
        <v>36024</v>
      </c>
      <c r="Q19" s="90">
        <v>69747</v>
      </c>
      <c r="R19" s="92">
        <v>0</v>
      </c>
      <c r="S19" s="94">
        <v>43843</v>
      </c>
      <c r="T19" s="79" t="s">
        <v>42</v>
      </c>
    </row>
    <row r="20" spans="1:20" ht="21.95" customHeight="1">
      <c r="A20" s="79" t="s">
        <v>52</v>
      </c>
      <c r="B20" s="96">
        <v>16002</v>
      </c>
      <c r="C20" s="85">
        <v>6544</v>
      </c>
      <c r="D20" s="87">
        <v>0</v>
      </c>
      <c r="E20" s="87">
        <v>0</v>
      </c>
      <c r="F20" s="90">
        <v>-10</v>
      </c>
      <c r="G20" s="90">
        <v>4</v>
      </c>
      <c r="H20" s="92">
        <v>0</v>
      </c>
      <c r="I20" s="94">
        <v>14</v>
      </c>
      <c r="J20" s="79" t="s">
        <v>52</v>
      </c>
      <c r="K20" s="79" t="s">
        <v>52</v>
      </c>
      <c r="L20" s="98">
        <v>0</v>
      </c>
      <c r="M20" s="85">
        <v>5535</v>
      </c>
      <c r="N20" s="85">
        <v>1000</v>
      </c>
      <c r="O20" s="87">
        <v>0</v>
      </c>
      <c r="P20" s="90">
        <v>0</v>
      </c>
      <c r="Q20" s="90">
        <v>8690</v>
      </c>
      <c r="R20" s="92">
        <v>0</v>
      </c>
      <c r="S20" s="94">
        <v>769</v>
      </c>
      <c r="T20" s="79" t="s">
        <v>52</v>
      </c>
    </row>
    <row r="21" spans="1:20" ht="21.95" customHeight="1">
      <c r="A21" s="79" t="s">
        <v>53</v>
      </c>
      <c r="B21" s="96">
        <v>242940</v>
      </c>
      <c r="C21" s="85">
        <v>245604</v>
      </c>
      <c r="D21" s="87">
        <v>0</v>
      </c>
      <c r="E21" s="87">
        <v>0</v>
      </c>
      <c r="F21" s="90">
        <v>1</v>
      </c>
      <c r="G21" s="90">
        <v>25</v>
      </c>
      <c r="H21" s="92">
        <v>0</v>
      </c>
      <c r="I21" s="94">
        <v>280</v>
      </c>
      <c r="J21" s="79" t="s">
        <v>53</v>
      </c>
      <c r="K21" s="79" t="s">
        <v>53</v>
      </c>
      <c r="L21" s="98">
        <v>0</v>
      </c>
      <c r="M21" s="85">
        <v>245224</v>
      </c>
      <c r="N21" s="87">
        <v>0</v>
      </c>
      <c r="O21" s="87">
        <v>0</v>
      </c>
      <c r="P21" s="90">
        <v>74</v>
      </c>
      <c r="Q21" s="92">
        <v>0</v>
      </c>
      <c r="R21" s="92">
        <v>0</v>
      </c>
      <c r="S21" s="94">
        <v>-2664</v>
      </c>
      <c r="T21" s="79" t="s">
        <v>53</v>
      </c>
    </row>
    <row r="22" spans="1:20" ht="21.95" customHeight="1">
      <c r="A22" s="79" t="s">
        <v>54</v>
      </c>
      <c r="B22" s="96">
        <v>27354</v>
      </c>
      <c r="C22" s="85">
        <v>24626</v>
      </c>
      <c r="D22" s="87">
        <v>0</v>
      </c>
      <c r="E22" s="87">
        <v>0</v>
      </c>
      <c r="F22" s="90">
        <v>29</v>
      </c>
      <c r="G22" s="90">
        <v>112</v>
      </c>
      <c r="H22" s="92">
        <v>0</v>
      </c>
      <c r="I22" s="94">
        <v>1350</v>
      </c>
      <c r="J22" s="79" t="s">
        <v>54</v>
      </c>
      <c r="K22" s="79" t="s">
        <v>54</v>
      </c>
      <c r="L22" s="98">
        <v>0</v>
      </c>
      <c r="M22" s="85">
        <v>22478</v>
      </c>
      <c r="N22" s="87">
        <v>0</v>
      </c>
      <c r="O22" s="87">
        <v>0</v>
      </c>
      <c r="P22" s="90">
        <v>658</v>
      </c>
      <c r="Q22" s="92">
        <v>0</v>
      </c>
      <c r="R22" s="92">
        <v>0</v>
      </c>
      <c r="S22" s="94">
        <v>2728</v>
      </c>
      <c r="T22" s="79" t="s">
        <v>54</v>
      </c>
    </row>
    <row r="23" spans="1:20" ht="21.95" customHeight="1">
      <c r="A23" s="79" t="s">
        <v>55</v>
      </c>
      <c r="B23" s="96">
        <v>98533</v>
      </c>
      <c r="C23" s="85">
        <v>92159</v>
      </c>
      <c r="D23" s="87">
        <v>0</v>
      </c>
      <c r="E23" s="87">
        <v>0</v>
      </c>
      <c r="F23" s="90">
        <v>125</v>
      </c>
      <c r="G23" s="90">
        <v>55</v>
      </c>
      <c r="H23" s="92">
        <v>0</v>
      </c>
      <c r="I23" s="94">
        <v>5</v>
      </c>
      <c r="J23" s="79" t="s">
        <v>55</v>
      </c>
      <c r="K23" s="79" t="s">
        <v>55</v>
      </c>
      <c r="L23" s="98">
        <v>0</v>
      </c>
      <c r="M23" s="85">
        <v>69636</v>
      </c>
      <c r="N23" s="85">
        <v>22119</v>
      </c>
      <c r="O23" s="87">
        <v>0</v>
      </c>
      <c r="P23" s="90">
        <v>219</v>
      </c>
      <c r="Q23" s="90">
        <v>7426</v>
      </c>
      <c r="R23" s="92">
        <v>0</v>
      </c>
      <c r="S23" s="94">
        <v>-1052</v>
      </c>
      <c r="T23" s="79" t="s">
        <v>55</v>
      </c>
    </row>
    <row r="24" spans="1:20" ht="30" customHeight="1">
      <c r="A24" s="89" t="s">
        <v>56</v>
      </c>
      <c r="B24" s="97">
        <v>1769385</v>
      </c>
      <c r="C24" s="86">
        <v>1749298</v>
      </c>
      <c r="D24" s="86">
        <v>426718</v>
      </c>
      <c r="E24" s="88">
        <v>0</v>
      </c>
      <c r="F24" s="91">
        <v>5411</v>
      </c>
      <c r="G24" s="91">
        <v>42354</v>
      </c>
      <c r="H24" s="93">
        <v>0</v>
      </c>
      <c r="I24" s="95">
        <v>8090</v>
      </c>
      <c r="J24" s="89" t="s">
        <v>56</v>
      </c>
      <c r="K24" s="89" t="s">
        <v>56</v>
      </c>
      <c r="L24" s="99">
        <v>0</v>
      </c>
      <c r="M24" s="86">
        <v>959626</v>
      </c>
      <c r="N24" s="86">
        <v>300000</v>
      </c>
      <c r="O24" s="88">
        <v>0</v>
      </c>
      <c r="P24" s="91">
        <v>7100</v>
      </c>
      <c r="Q24" s="91">
        <v>63624</v>
      </c>
      <c r="R24" s="93">
        <v>0</v>
      </c>
      <c r="S24" s="95">
        <v>-43536</v>
      </c>
      <c r="T24" s="89" t="s">
        <v>56</v>
      </c>
    </row>
    <row r="25" spans="1:20" ht="21.95" customHeight="1">
      <c r="A25" s="79" t="s">
        <v>57</v>
      </c>
      <c r="B25" s="96">
        <v>1387564</v>
      </c>
      <c r="C25" s="85">
        <v>1358635</v>
      </c>
      <c r="D25" s="85">
        <v>314318</v>
      </c>
      <c r="E25" s="87">
        <v>0</v>
      </c>
      <c r="F25" s="90">
        <v>3279</v>
      </c>
      <c r="G25" s="90">
        <v>39007</v>
      </c>
      <c r="H25" s="92">
        <v>0</v>
      </c>
      <c r="I25" s="94">
        <v>7870</v>
      </c>
      <c r="J25" s="79" t="s">
        <v>57</v>
      </c>
      <c r="K25" s="79" t="s">
        <v>57</v>
      </c>
      <c r="L25" s="98">
        <v>0</v>
      </c>
      <c r="M25" s="85">
        <v>687569</v>
      </c>
      <c r="N25" s="85">
        <v>300000</v>
      </c>
      <c r="O25" s="87">
        <v>0</v>
      </c>
      <c r="P25" s="90">
        <v>6593</v>
      </c>
      <c r="Q25" s="90">
        <v>2073</v>
      </c>
      <c r="R25" s="92">
        <v>0</v>
      </c>
      <c r="S25" s="94">
        <v>26857</v>
      </c>
      <c r="T25" s="79" t="s">
        <v>57</v>
      </c>
    </row>
    <row r="26" spans="1:20" ht="21.95" customHeight="1">
      <c r="A26" s="79" t="s">
        <v>58</v>
      </c>
      <c r="B26" s="96">
        <v>381821</v>
      </c>
      <c r="C26" s="85">
        <v>390663</v>
      </c>
      <c r="D26" s="85">
        <v>112401</v>
      </c>
      <c r="E26" s="87">
        <v>0</v>
      </c>
      <c r="F26" s="90">
        <v>2132</v>
      </c>
      <c r="G26" s="90">
        <v>3347</v>
      </c>
      <c r="H26" s="92">
        <v>0</v>
      </c>
      <c r="I26" s="94">
        <v>220</v>
      </c>
      <c r="J26" s="79" t="s">
        <v>58</v>
      </c>
      <c r="K26" s="79" t="s">
        <v>58</v>
      </c>
      <c r="L26" s="98">
        <v>0</v>
      </c>
      <c r="M26" s="85">
        <v>272057</v>
      </c>
      <c r="N26" s="87">
        <v>0</v>
      </c>
      <c r="O26" s="87">
        <v>0</v>
      </c>
      <c r="P26" s="90">
        <v>507</v>
      </c>
      <c r="Q26" s="90">
        <v>61551</v>
      </c>
      <c r="R26" s="92">
        <v>0</v>
      </c>
      <c r="S26" s="94">
        <v>-70393</v>
      </c>
      <c r="T26" s="79" t="s">
        <v>58</v>
      </c>
    </row>
    <row r="27" spans="1:20" ht="30" customHeight="1">
      <c r="A27" s="89" t="s">
        <v>59</v>
      </c>
      <c r="B27" s="97">
        <v>147038</v>
      </c>
      <c r="C27" s="86">
        <v>147585</v>
      </c>
      <c r="D27" s="86">
        <v>137736</v>
      </c>
      <c r="E27" s="88">
        <v>0</v>
      </c>
      <c r="F27" s="91">
        <v>5</v>
      </c>
      <c r="G27" s="91">
        <v>916</v>
      </c>
      <c r="H27" s="93">
        <v>0</v>
      </c>
      <c r="I27" s="95">
        <v>1063</v>
      </c>
      <c r="J27" s="89" t="s">
        <v>59</v>
      </c>
      <c r="K27" s="89" t="s">
        <v>59</v>
      </c>
      <c r="L27" s="99">
        <v>0</v>
      </c>
      <c r="M27" s="86">
        <v>7515</v>
      </c>
      <c r="N27" s="88">
        <v>0</v>
      </c>
      <c r="O27" s="88">
        <v>0</v>
      </c>
      <c r="P27" s="91">
        <v>350</v>
      </c>
      <c r="Q27" s="93">
        <v>0</v>
      </c>
      <c r="R27" s="93">
        <v>0</v>
      </c>
      <c r="S27" s="95">
        <v>-548</v>
      </c>
      <c r="T27" s="89" t="s">
        <v>59</v>
      </c>
    </row>
    <row r="28" spans="1:20" ht="21.95" customHeight="1">
      <c r="A28" s="79" t="s">
        <v>57</v>
      </c>
      <c r="B28" s="96">
        <v>120999</v>
      </c>
      <c r="C28" s="85">
        <v>118979</v>
      </c>
      <c r="D28" s="85">
        <v>110408</v>
      </c>
      <c r="E28" s="87">
        <v>0</v>
      </c>
      <c r="F28" s="90">
        <v>5</v>
      </c>
      <c r="G28" s="90">
        <v>456</v>
      </c>
      <c r="H28" s="92">
        <v>0</v>
      </c>
      <c r="I28" s="94">
        <v>1003</v>
      </c>
      <c r="J28" s="79" t="s">
        <v>57</v>
      </c>
      <c r="K28" s="79" t="s">
        <v>57</v>
      </c>
      <c r="L28" s="98">
        <v>0</v>
      </c>
      <c r="M28" s="85">
        <v>5507</v>
      </c>
      <c r="N28" s="87">
        <v>0</v>
      </c>
      <c r="O28" s="87">
        <v>0</v>
      </c>
      <c r="P28" s="90">
        <v>1599</v>
      </c>
      <c r="Q28" s="92">
        <v>0</v>
      </c>
      <c r="R28" s="92">
        <v>0</v>
      </c>
      <c r="S28" s="94">
        <v>2020</v>
      </c>
      <c r="T28" s="79" t="s">
        <v>57</v>
      </c>
    </row>
    <row r="29" spans="1:20" ht="21.95" customHeight="1">
      <c r="A29" s="79" t="s">
        <v>58</v>
      </c>
      <c r="B29" s="96">
        <v>26039</v>
      </c>
      <c r="C29" s="85">
        <v>28607</v>
      </c>
      <c r="D29" s="85">
        <v>27329</v>
      </c>
      <c r="E29" s="87">
        <v>0</v>
      </c>
      <c r="F29" s="92">
        <v>0</v>
      </c>
      <c r="G29" s="90">
        <v>460</v>
      </c>
      <c r="H29" s="92">
        <v>0</v>
      </c>
      <c r="I29" s="94">
        <v>60</v>
      </c>
      <c r="J29" s="79" t="s">
        <v>58</v>
      </c>
      <c r="K29" s="79" t="s">
        <v>58</v>
      </c>
      <c r="L29" s="98">
        <v>0</v>
      </c>
      <c r="M29" s="85">
        <v>2008</v>
      </c>
      <c r="N29" s="87">
        <v>0</v>
      </c>
      <c r="O29" s="87">
        <v>0</v>
      </c>
      <c r="P29" s="90">
        <v>-1250</v>
      </c>
      <c r="Q29" s="92">
        <v>0</v>
      </c>
      <c r="R29" s="92">
        <v>0</v>
      </c>
      <c r="S29" s="94">
        <v>-2568</v>
      </c>
      <c r="T29" s="79" t="s">
        <v>58</v>
      </c>
    </row>
    <row r="30" spans="1:20" ht="5.0999999999999996" customHeight="1" thickBot="1">
      <c r="A30" s="17"/>
      <c r="B30" s="21"/>
      <c r="C30" s="11"/>
      <c r="D30" s="11"/>
      <c r="E30" s="19"/>
      <c r="F30" s="17"/>
      <c r="G30" s="15"/>
      <c r="H30" s="15"/>
      <c r="I30" s="13"/>
      <c r="J30" s="9"/>
      <c r="K30" s="17"/>
      <c r="L30" s="21"/>
      <c r="M30" s="11"/>
      <c r="N30" s="11"/>
      <c r="O30" s="19"/>
      <c r="P30" s="17"/>
      <c r="Q30" s="15"/>
      <c r="R30" s="15"/>
      <c r="S30" s="13"/>
      <c r="T30" s="9"/>
    </row>
    <row r="31" spans="1:20" s="2" customFormat="1" ht="24.95" customHeight="1">
      <c r="A31" s="57" t="str">
        <f>SUBSTITUTE(A36&amp;C36,CHAR(10),CHAR(10)&amp;"　　　　　  ")</f>
        <v/>
      </c>
      <c r="B31" s="58"/>
      <c r="C31" s="58"/>
      <c r="D31" s="58"/>
      <c r="E31" s="58"/>
      <c r="F31" s="44" t="str">
        <f>SUBSTITUTE(F36&amp;G36,CHAR(10),CHAR(10)&amp;"　　　　　  ")</f>
        <v/>
      </c>
      <c r="G31" s="45"/>
      <c r="H31" s="45"/>
      <c r="I31" s="45"/>
      <c r="J31" s="45"/>
      <c r="K31" s="54"/>
      <c r="L31" s="55"/>
      <c r="M31" s="55"/>
      <c r="N31" s="55"/>
      <c r="O31" s="55"/>
      <c r="P31" s="44"/>
      <c r="Q31" s="45"/>
      <c r="R31" s="45"/>
      <c r="S31" s="45"/>
      <c r="T31" s="45"/>
    </row>
    <row r="32" spans="1:20" s="2" customFormat="1" ht="36" customHeight="1">
      <c r="A32" s="71"/>
      <c r="B32" s="72"/>
      <c r="C32" s="72"/>
      <c r="D32" s="72"/>
      <c r="E32" s="72"/>
      <c r="F32" s="73"/>
      <c r="G32" s="74"/>
      <c r="H32" s="74"/>
      <c r="I32" s="74"/>
      <c r="J32" s="74"/>
      <c r="K32" s="75"/>
      <c r="L32" s="76"/>
      <c r="M32" s="76"/>
      <c r="N32" s="76"/>
      <c r="O32" s="76"/>
      <c r="P32" s="73"/>
      <c r="Q32" s="74"/>
      <c r="R32" s="74"/>
      <c r="S32" s="74"/>
      <c r="T32" s="74"/>
    </row>
    <row r="33" spans="1:20" s="5" customFormat="1" ht="11.25" customHeight="1">
      <c r="A33" s="56"/>
      <c r="B33" s="56"/>
      <c r="C33" s="56"/>
      <c r="D33" s="56"/>
      <c r="E33" s="56"/>
      <c r="F33" s="43"/>
      <c r="G33" s="43"/>
      <c r="H33" s="43"/>
      <c r="I33" s="43"/>
      <c r="J33" s="43"/>
      <c r="K33" s="41"/>
      <c r="L33" s="42"/>
      <c r="M33" s="42"/>
      <c r="N33" s="42"/>
      <c r="O33" s="42"/>
      <c r="P33" s="43"/>
      <c r="Q33" s="43"/>
      <c r="R33" s="43"/>
      <c r="S33" s="43"/>
      <c r="T33" s="43"/>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idden="1"/>
    <row r="37" spans="1:20" hidden="1"/>
    <row r="38" spans="1:20" hidden="1"/>
    <row r="39" spans="1:20" ht="15" customHeight="1"/>
  </sheetData>
  <mergeCells count="45">
    <mergeCell ref="A32:E32"/>
    <mergeCell ref="F32:J32"/>
    <mergeCell ref="K32:O32"/>
    <mergeCell ref="P32:T32"/>
    <mergeCell ref="A33:E33"/>
    <mergeCell ref="F33:J33"/>
    <mergeCell ref="K33:O33"/>
    <mergeCell ref="P33:T33"/>
    <mergeCell ref="O5:O6"/>
    <mergeCell ref="P5:P6"/>
    <mergeCell ref="A31:E31"/>
    <mergeCell ref="F31:J31"/>
    <mergeCell ref="K31:O31"/>
    <mergeCell ref="P31:T31"/>
    <mergeCell ref="Q4:Q6"/>
    <mergeCell ref="R4:R6"/>
    <mergeCell ref="S4:S6"/>
    <mergeCell ref="T4:T6"/>
    <mergeCell ref="C5:C6"/>
    <mergeCell ref="D5:D6"/>
    <mergeCell ref="E5:E6"/>
    <mergeCell ref="F5:F6"/>
    <mergeCell ref="G5:G6"/>
    <mergeCell ref="H5:H6"/>
    <mergeCell ref="L5:L6"/>
    <mergeCell ref="M5:M6"/>
    <mergeCell ref="N5:N6"/>
    <mergeCell ref="C3:D3"/>
    <mergeCell ref="M3:N3"/>
    <mergeCell ref="A4:A6"/>
    <mergeCell ref="B4:B6"/>
    <mergeCell ref="C4:E4"/>
    <mergeCell ref="F4:I4"/>
    <mergeCell ref="J4:J6"/>
    <mergeCell ref="K4:K6"/>
    <mergeCell ref="L4:O4"/>
    <mergeCell ref="I5:I6"/>
    <mergeCell ref="A1:E1"/>
    <mergeCell ref="F1:J1"/>
    <mergeCell ref="K1:O1"/>
    <mergeCell ref="P1:T1"/>
    <mergeCell ref="A2:E2"/>
    <mergeCell ref="F2:J2"/>
    <mergeCell ref="K2:O2"/>
    <mergeCell ref="P2:T2"/>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2014-07-01T07:23:42Z</cp:lastPrinted>
  <dcterms:created xsi:type="dcterms:W3CDTF">2001-11-06T09:07:39Z</dcterms:created>
  <dcterms:modified xsi:type="dcterms:W3CDTF">2025-11-28T00:28:39Z</dcterms:modified>
</cp:coreProperties>
</file>