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10\英文\"/>
    </mc:Choice>
  </mc:AlternateContent>
  <bookViews>
    <workbookView xWindow="120" yWindow="75" windowWidth="11745" windowHeight="6780"/>
  </bookViews>
  <sheets>
    <sheet name="表" sheetId="1" r:id="rId1"/>
    <sheet name="表(續1完)" sheetId="2" r:id="rId2"/>
  </sheets>
  <calcPr calcId="162913"/>
</workbook>
</file>

<file path=xl/calcChain.xml><?xml version="1.0" encoding="utf-8"?>
<calcChain xmlns="http://schemas.openxmlformats.org/spreadsheetml/2006/main">
  <c r="A32" i="1" l="1"/>
  <c r="I32" i="1"/>
</calcChain>
</file>

<file path=xl/sharedStrings.xml><?xml version="1.0" encoding="utf-8"?>
<sst xmlns="http://schemas.openxmlformats.org/spreadsheetml/2006/main" count="142" uniqueCount="58">
  <si>
    <t>Grand Total</t>
    <phoneticPr fontId="2" type="noConversion"/>
  </si>
  <si>
    <t>Unit：NT$ 1,000</t>
    <phoneticPr fontId="2" type="noConversion"/>
  </si>
  <si>
    <t>Unit：NT$ 1,000</t>
    <phoneticPr fontId="2" type="noConversion"/>
  </si>
  <si>
    <t>Treasury</t>
    <phoneticPr fontId="2" type="noConversion"/>
  </si>
  <si>
    <t>Special
Budget</t>
    <phoneticPr fontId="2" type="noConversion"/>
  </si>
  <si>
    <t>Total</t>
    <phoneticPr fontId="2" type="noConversion"/>
  </si>
  <si>
    <t>Expenditures 
for Economic 
Development</t>
    <phoneticPr fontId="2" type="noConversion"/>
  </si>
  <si>
    <t>Expenditures 
for General Administration and National Defense</t>
    <phoneticPr fontId="2" type="noConversion"/>
  </si>
  <si>
    <t>Expenditures 
for Education, 
Science &amp; 
Culture</t>
    <phoneticPr fontId="2" type="noConversion"/>
  </si>
  <si>
    <t>Expenditures
for Social 
Welfare</t>
    <phoneticPr fontId="2" type="noConversion"/>
  </si>
  <si>
    <t>Expenditures
for Community 
Development &amp; 
Environmental
Protection</t>
    <phoneticPr fontId="2" type="noConversion"/>
  </si>
  <si>
    <t>Others</t>
  </si>
  <si>
    <t>Expenditures
for Retirement
&amp; Condolence</t>
    <phoneticPr fontId="2" type="noConversion"/>
  </si>
  <si>
    <t>Budget of
Previous 
Years</t>
    <phoneticPr fontId="2" type="noConversion"/>
  </si>
  <si>
    <t>Current Year Budget</t>
    <phoneticPr fontId="2" type="noConversion"/>
  </si>
  <si>
    <t>Expenditures
for Subsidy
and Assistance</t>
    <phoneticPr fontId="2" type="noConversion"/>
  </si>
  <si>
    <t>Others</t>
    <phoneticPr fontId="2" type="noConversion"/>
  </si>
  <si>
    <t>Extra-budget
(1)</t>
    <phoneticPr fontId="2" type="noConversion"/>
  </si>
  <si>
    <t>Expenditures 
for 
Obligations
(1)</t>
    <phoneticPr fontId="2" type="noConversion"/>
  </si>
  <si>
    <t>Since January 2011, the details of the content of this table have been revised to be in accord with the redefinition of the 
status of special municipalities. Please refer to the Introductory Notes for more detailed information.</t>
  </si>
  <si>
    <t>Note：</t>
  </si>
  <si>
    <t>1.Figures of the budget of last year adjustment are excluded.
2.※Please refer to introductory notes 4.
3.The figures of Fuchien Province have been included since 2017.</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</si>
  <si>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</si>
  <si>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</si>
  <si>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</si>
  <si>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</si>
  <si>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</si>
  <si>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</si>
  <si>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</si>
  <si>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</si>
  <si>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</si>
  <si>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</si>
  <si>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</si>
  <si>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</si>
  <si>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</si>
  <si>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</si>
  <si>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</si>
  <si>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</si>
  <si>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</si>
  <si>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</si>
  <si>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</si>
  <si>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</si>
  <si>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</si>
  <si>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</si>
  <si>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</si>
  <si>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Grand Total</t>
  </si>
  <si>
    <t xml:space="preserve"> Jan. - Oct. 2025</t>
  </si>
  <si>
    <t>Table 1-8.  Expenditures of Local Treasury (Cumulative)
－by Treasury &amp; Administrative Affair</t>
  </si>
  <si>
    <t>　New Taipei City</t>
  </si>
  <si>
    <t>　Taoyuan City</t>
  </si>
  <si>
    <t>　Taichung City</t>
  </si>
  <si>
    <t>　Kaohsiung City</t>
  </si>
  <si>
    <t>Fuchien Province 
County Treasuries</t>
  </si>
  <si>
    <t>　Kinmen County</t>
  </si>
  <si>
    <t>　Lienchiang County</t>
  </si>
  <si>
    <t>Fuchien Province 
Township Treasuries</t>
  </si>
  <si>
    <t>Taiwan Province
Township &amp; Municipality of 
Aboriginal district Treasuries</t>
  </si>
  <si>
    <t>Table 1-8.  Expenditures of Local Treasury (Cumulative)
－by Treasury &amp; Administrative Affair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</si>
</sst>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 "/>
    <numFmt numFmtId="178" formatCode="##,###,###,##0;\ \-##,###,###,##0;\ &quot;            －&quot;\ "/>
  </numFmts>
  <fonts count="18">
    <font>
      <sz val="12"/>
      <name val="新細明體"/>
      <family val="1"/>
      <charset val="136"/>
    </font>
    <font>
      <sz val="12"/>
      <name val="新細明體"/>
      <family val="1"/>
      <charset val="136"/>
    </font>
    <font>
      <sz val="9"/>
      <name val="新細明體"/>
      <family val="1"/>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25"/>
      <name val="新細明體"/>
      <family val="1"/>
      <charset val="136"/>
    </font>
    <font>
      <sz val="7.5"/>
      <name val="新細明體"/>
      <family val="1"/>
      <charset val="136"/>
    </font>
    <font>
      <b/>
      <sz val="7.5"/>
      <name val="新細明體"/>
      <family val="1"/>
      <charset val="136"/>
    </font>
    <font>
      <sz val="8.75"/>
      <name val="新細明體"/>
      <family val="1"/>
      <charset val="136"/>
    </font>
    <font>
      <b/>
      <sz val="8.75"/>
      <name val="新細明體"/>
      <family val="1"/>
      <charset val="136"/>
    </font>
  </fonts>
  <fills count="2">
    <fill>
      <patternFill patternType="none"/>
    </fill>
    <fill>
      <patternFill patternType="gray125"/>
    </fill>
  </fills>
  <borders count="23">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s>
  <cellStyleXfs count="1">
    <xf numFmtId="0" fontId="0" fillId="0" borderId="0"/>
  </cellStyleXfs>
  <cellXfs count="84">
    <xf numFmtId="0" fontId="0" fillId="0" borderId="0" xfId="0"/>
    <xf numFmtId="0" fontId="2" fillId="0" borderId="0" xfId="0" applyFont="1" applyBorder="1"/>
    <xf numFmtId="0" fontId="6" fillId="0" borderId="0" xfId="0" applyFont="1"/>
    <xf numFmtId="0" fontId="3" fillId="0" borderId="0" xfId="0" applyFont="1" applyAlignment="1"/>
    <xf numFmtId="0" fontId="2" fillId="0" borderId="0" xfId="0" applyFont="1" applyAlignment="1"/>
    <xf numFmtId="0" fontId="10" fillId="0" borderId="1" xfId="0" applyFont="1" applyBorder="1" applyAlignment="1">
      <alignment horizontal="center" wrapText="1"/>
    </xf>
    <xf numFmtId="0" fontId="10" fillId="0" borderId="2" xfId="0" applyFont="1" applyBorder="1" applyAlignment="1">
      <alignment horizontal="center" wrapText="1"/>
    </xf>
    <xf numFmtId="0" fontId="9" fillId="0" borderId="2" xfId="0" applyFont="1" applyBorder="1" applyAlignment="1">
      <alignment horizontal="center" wrapText="1"/>
    </xf>
    <xf numFmtId="0" fontId="5" fillId="0" borderId="3" xfId="0" applyFont="1" applyBorder="1" applyAlignment="1">
      <alignment horizontal="right" wrapText="1"/>
    </xf>
    <xf numFmtId="0" fontId="9" fillId="0" borderId="0" xfId="0" applyFont="1" applyBorder="1" applyAlignment="1">
      <alignment horizontal="center" wrapText="1"/>
    </xf>
    <xf numFmtId="0" fontId="4" fillId="0" borderId="4" xfId="0" applyFont="1" applyBorder="1" applyAlignment="1">
      <alignment horizontal="right" wrapText="1"/>
    </xf>
    <xf numFmtId="0" fontId="9" fillId="0" borderId="5" xfId="0" applyFont="1" applyBorder="1" applyAlignment="1">
      <alignment horizontal="center" wrapText="1"/>
    </xf>
    <xf numFmtId="0" fontId="4" fillId="0" borderId="6" xfId="0" applyFont="1" applyBorder="1" applyAlignment="1">
      <alignment horizontal="right" wrapText="1"/>
    </xf>
    <xf numFmtId="0" fontId="10" fillId="0" borderId="7" xfId="0" applyFont="1" applyBorder="1" applyAlignment="1">
      <alignment horizontal="center" wrapText="1"/>
    </xf>
    <xf numFmtId="0" fontId="7" fillId="0" borderId="8" xfId="0" applyFont="1" applyBorder="1" applyAlignment="1">
      <alignment horizontal="right"/>
    </xf>
    <xf numFmtId="0" fontId="8" fillId="0" borderId="9" xfId="0" applyFont="1" applyBorder="1" applyAlignment="1">
      <alignment horizontal="center" vertical="center" wrapText="1"/>
    </xf>
    <xf numFmtId="0" fontId="5" fillId="0" borderId="8" xfId="0" applyFont="1" applyBorder="1" applyAlignment="1">
      <alignment horizontal="center"/>
    </xf>
    <xf numFmtId="0" fontId="8" fillId="0" borderId="10" xfId="0" applyFont="1" applyBorder="1" applyAlignment="1">
      <alignment horizontal="center" vertical="center" wrapText="1"/>
    </xf>
    <xf numFmtId="0" fontId="5" fillId="0" borderId="4" xfId="0" applyFont="1" applyBorder="1" applyAlignment="1">
      <alignment horizontal="right" wrapText="1"/>
    </xf>
    <xf numFmtId="0" fontId="7" fillId="0" borderId="11" xfId="0" applyFont="1" applyBorder="1" applyAlignment="1">
      <alignment horizontal="right"/>
    </xf>
    <xf numFmtId="0" fontId="10" fillId="0" borderId="10" xfId="0" applyFont="1" applyBorder="1" applyAlignment="1">
      <alignment horizontal="center" wrapText="1"/>
    </xf>
    <xf numFmtId="0" fontId="7" fillId="0" borderId="3" xfId="0" applyFont="1" applyBorder="1" applyAlignment="1">
      <alignment horizontal="right"/>
    </xf>
    <xf numFmtId="0" fontId="10" fillId="0" borderId="13" xfId="0" applyFont="1" applyBorder="1" applyAlignment="1">
      <alignment horizontal="center" wrapText="1"/>
    </xf>
    <xf numFmtId="0" fontId="7" fillId="0" borderId="4" xfId="0" applyFont="1" applyBorder="1" applyAlignment="1">
      <alignment horizontal="right"/>
    </xf>
    <xf numFmtId="0" fontId="2" fillId="0" borderId="0" xfId="0" applyFont="1" applyAlignment="1">
      <alignment horizontal="right"/>
    </xf>
    <xf numFmtId="0" fontId="1" fillId="0" borderId="0" xfId="0" applyFont="1"/>
    <xf numFmtId="0" fontId="2" fillId="0" borderId="3" xfId="0" applyFont="1" applyBorder="1" applyAlignment="1">
      <alignment horizontal="left" vertical="center"/>
    </xf>
    <xf numFmtId="0" fontId="2" fillId="0" borderId="0" xfId="0" applyFont="1"/>
    <xf numFmtId="0" fontId="2" fillId="0" borderId="3" xfId="0" applyFont="1" applyBorder="1" applyAlignment="1">
      <alignment horizontal="right"/>
    </xf>
    <xf numFmtId="0" fontId="1" fillId="0" borderId="0" xfId="0" applyFont="1" applyAlignment="1">
      <alignment horizontal="center" vertical="center"/>
    </xf>
    <xf numFmtId="0" fontId="11" fillId="0" borderId="10" xfId="0" applyFont="1" applyBorder="1" applyAlignment="1">
      <alignment vertical="top" wrapText="1"/>
    </xf>
    <xf numFmtId="0" fontId="12" fillId="0" borderId="10" xfId="0" applyFont="1" applyBorder="1" applyAlignment="1">
      <alignment vertical="top"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14" xfId="0" applyFont="1" applyBorder="1" applyAlignment="1">
      <alignment horizontal="center" vertical="center"/>
    </xf>
    <xf numFmtId="0" fontId="2" fillId="0" borderId="14" xfId="0" applyFont="1" applyBorder="1" applyAlignment="1">
      <alignment vertical="center"/>
    </xf>
    <xf numFmtId="0" fontId="6" fillId="0" borderId="0" xfId="0" applyFont="1" applyAlignment="1">
      <alignment horizontal="center"/>
    </xf>
    <xf numFmtId="0" fontId="2" fillId="0" borderId="17" xfId="0" applyFont="1" applyBorder="1" applyAlignment="1">
      <alignment horizontal="center" vertical="center" wrapText="1"/>
    </xf>
    <xf numFmtId="0" fontId="2" fillId="0" borderId="4" xfId="0" applyFont="1" applyBorder="1" applyAlignment="1">
      <alignment horizontal="center" vertical="center" wrapText="1"/>
    </xf>
    <xf numFmtId="0" fontId="11" fillId="0" borderId="0" xfId="0" applyNumberFormat="1" applyFont="1" applyAlignment="1">
      <alignment horizontal="left" vertical="top" indent="2"/>
    </xf>
    <xf numFmtId="0" fontId="11" fillId="0" borderId="10" xfId="0" applyFont="1" applyBorder="1" applyAlignment="1">
      <alignment horizontal="left" vertical="top" wrapText="1"/>
    </xf>
    <xf numFmtId="0" fontId="12" fillId="0" borderId="10" xfId="0" applyFont="1" applyBorder="1" applyAlignment="1">
      <alignment horizontal="left" vertical="top"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11" fillId="0" borderId="0" xfId="0" applyFont="1" applyAlignment="1">
      <alignment horizontal="left" vertical="top" indent="2"/>
    </xf>
    <xf numFmtId="0" fontId="2" fillId="0" borderId="1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8"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13" fillId="0" borderId="0" xfId="0" applyFont="1"/>
    <xf numFmtId="0" fontId="13" fillId="0" borderId="0" xfId="0" applyFont="1" applyAlignment="1">
      <alignment wrapText="1"/>
    </xf>
    <xf numFmtId="0" fontId="14" fillId="0" borderId="0" xfId="0" applyFont="1" applyBorder="1" applyAlignment="1">
      <alignment horizontal="left" vertical="center"/>
    </xf>
    <xf numFmtId="0" fontId="15" fillId="0" borderId="0" xfId="0" applyFont="1" applyBorder="1" applyAlignment="1">
      <alignment horizontal="left" vertical="center"/>
    </xf>
    <xf numFmtId="177" fontId="16" fillId="0" borderId="1" xfId="0" applyNumberFormat="1" applyFont="1" applyBorder="1" applyAlignment="1">
      <alignment horizontal="right" vertical="center" shrinkToFit="1"/>
    </xf>
    <xf numFmtId="177" fontId="17" fillId="0" borderId="1" xfId="0" applyNumberFormat="1" applyFont="1" applyBorder="1" applyAlignment="1">
      <alignment horizontal="right" vertical="center" shrinkToFit="1"/>
    </xf>
    <xf numFmtId="177" fontId="16" fillId="0" borderId="2" xfId="0" applyNumberFormat="1" applyFont="1" applyBorder="1" applyAlignment="1">
      <alignment horizontal="right" vertical="center" shrinkToFit="1"/>
    </xf>
    <xf numFmtId="177" fontId="17" fillId="0" borderId="2" xfId="0" applyNumberFormat="1" applyFont="1" applyBorder="1" applyAlignment="1">
      <alignment horizontal="right" vertical="center" shrinkToFit="1"/>
    </xf>
    <xf numFmtId="177" fontId="16" fillId="0" borderId="2" xfId="0" applyNumberFormat="1" applyFont="1" applyBorder="1" applyAlignment="1">
      <alignment horizontal="right" vertical="center"/>
    </xf>
    <xf numFmtId="177" fontId="17" fillId="0" borderId="2" xfId="0" applyNumberFormat="1" applyFont="1" applyBorder="1" applyAlignment="1">
      <alignment horizontal="right" vertical="center"/>
    </xf>
    <xf numFmtId="0" fontId="15" fillId="0" borderId="0" xfId="0" applyFont="1" applyBorder="1" applyAlignment="1">
      <alignment horizontal="left" vertical="center" wrapText="1"/>
    </xf>
    <xf numFmtId="0" fontId="1" fillId="0" borderId="0" xfId="0" applyFont="1" applyAlignment="1">
      <alignment horizontal="center" vertical="center" wrapText="1"/>
    </xf>
    <xf numFmtId="177" fontId="16" fillId="0" borderId="9" xfId="0" applyNumberFormat="1" applyFont="1" applyBorder="1" applyAlignment="1">
      <alignment horizontal="right" vertical="center"/>
    </xf>
    <xf numFmtId="177" fontId="17" fillId="0" borderId="9" xfId="0" applyNumberFormat="1" applyFont="1" applyBorder="1" applyAlignment="1">
      <alignment horizontal="right" vertical="center"/>
    </xf>
    <xf numFmtId="177" fontId="16" fillId="0" borderId="0" xfId="0" applyNumberFormat="1" applyFont="1" applyBorder="1" applyAlignment="1">
      <alignment horizontal="right" vertical="center"/>
    </xf>
    <xf numFmtId="177" fontId="17" fillId="0" borderId="0" xfId="0" applyNumberFormat="1" applyFont="1" applyBorder="1" applyAlignment="1">
      <alignment horizontal="right" vertical="center"/>
    </xf>
    <xf numFmtId="177" fontId="16" fillId="0" borderId="12" xfId="0" applyNumberFormat="1" applyFont="1" applyBorder="1" applyAlignment="1">
      <alignment horizontal="right" vertical="center"/>
    </xf>
    <xf numFmtId="177" fontId="17" fillId="0" borderId="12" xfId="0" applyNumberFormat="1" applyFont="1" applyBorder="1" applyAlignment="1">
      <alignment horizontal="right" vertical="center"/>
    </xf>
    <xf numFmtId="178" fontId="16" fillId="0" borderId="9" xfId="0" applyNumberFormat="1" applyFont="1" applyBorder="1" applyAlignment="1">
      <alignment horizontal="right" vertical="center"/>
    </xf>
    <xf numFmtId="178" fontId="17" fillId="0" borderId="9" xfId="0" applyNumberFormat="1" applyFont="1" applyBorder="1" applyAlignment="1">
      <alignment horizontal="right" vertical="center"/>
    </xf>
    <xf numFmtId="178" fontId="16" fillId="0" borderId="0" xfId="0" applyNumberFormat="1" applyFont="1" applyBorder="1" applyAlignment="1">
      <alignment horizontal="right" vertical="center"/>
    </xf>
    <xf numFmtId="178" fontId="17" fillId="0" borderId="0" xfId="0" applyNumberFormat="1" applyFont="1" applyBorder="1" applyAlignment="1">
      <alignment horizontal="right" vertical="center"/>
    </xf>
    <xf numFmtId="177" fontId="16" fillId="0" borderId="1" xfId="0" applyNumberFormat="1" applyFont="1" applyBorder="1" applyAlignment="1">
      <alignment horizontal="right" vertical="center"/>
    </xf>
    <xf numFmtId="177" fontId="17" fillId="0" borderId="1" xfId="0" applyNumberFormat="1" applyFont="1" applyBorder="1" applyAlignment="1">
      <alignment horizontal="right" vertical="center"/>
    </xf>
    <xf numFmtId="0" fontId="0" fillId="0" borderId="0" xfId="0" applyFont="1" applyAlignment="1">
      <alignment horizontal="center"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tabSelected="1" workbookViewId="0">
      <selection sqref="A1:H1"/>
    </sheetView>
  </sheetViews>
  <sheetFormatPr defaultRowHeight="16.5"/>
  <cols>
    <col min="1" max="1" width="19.125" style="2" customWidth="1"/>
    <col min="2" max="3" width="11.125" customWidth="1"/>
    <col min="4" max="7" width="10.125" customWidth="1"/>
    <col min="8" max="8" width="10.375" customWidth="1"/>
    <col min="9" max="9" width="10.375" style="2" customWidth="1"/>
    <col min="10" max="15" width="10.375" customWidth="1"/>
    <col min="16" max="16" width="19.125" customWidth="1"/>
  </cols>
  <sheetData>
    <row r="1" spans="1:16" s="25" customFormat="1" ht="35.1" customHeight="1">
      <c r="A1" s="70" t="s">
        <v>47</v>
      </c>
      <c r="B1" s="29"/>
      <c r="C1" s="29"/>
      <c r="D1" s="29"/>
      <c r="E1" s="29"/>
      <c r="F1" s="29"/>
      <c r="G1" s="29"/>
      <c r="H1" s="29"/>
      <c r="I1" s="70" t="s">
        <v>47</v>
      </c>
      <c r="J1" s="29"/>
      <c r="K1" s="29"/>
      <c r="L1" s="29"/>
      <c r="M1" s="29"/>
      <c r="N1" s="29"/>
      <c r="O1" s="29"/>
      <c r="P1" s="29"/>
    </row>
    <row r="2" spans="1:16" s="2" customFormat="1" ht="15" customHeight="1">
      <c r="A2" s="38" t="s">
        <v>46</v>
      </c>
      <c r="B2" s="38"/>
      <c r="C2" s="38"/>
      <c r="D2" s="38"/>
      <c r="E2" s="38"/>
      <c r="F2" s="38"/>
      <c r="G2" s="38"/>
      <c r="H2" s="38"/>
      <c r="I2" s="38" t="s">
        <v>46</v>
      </c>
      <c r="J2" s="38"/>
      <c r="K2" s="38"/>
      <c r="L2" s="38"/>
      <c r="M2" s="38"/>
      <c r="N2" s="38"/>
      <c r="O2" s="38"/>
      <c r="P2" s="38"/>
    </row>
    <row r="3" spans="1:16" s="27" customFormat="1" ht="15" customHeight="1" thickBot="1">
      <c r="A3" s="1"/>
      <c r="C3" s="26"/>
      <c r="D3" s="26"/>
      <c r="E3" s="26"/>
      <c r="F3" s="26"/>
      <c r="G3" s="26"/>
      <c r="H3" s="28" t="s">
        <v>1</v>
      </c>
      <c r="O3" s="26"/>
      <c r="P3" s="24" t="s">
        <v>2</v>
      </c>
    </row>
    <row r="4" spans="1:16" ht="15" customHeight="1">
      <c r="A4" s="44" t="s">
        <v>3</v>
      </c>
      <c r="B4" s="56" t="s">
        <v>0</v>
      </c>
      <c r="C4" s="35" t="s">
        <v>14</v>
      </c>
      <c r="D4" s="36"/>
      <c r="E4" s="36"/>
      <c r="F4" s="36"/>
      <c r="G4" s="37"/>
      <c r="H4" s="37"/>
      <c r="I4" s="36" t="s">
        <v>14</v>
      </c>
      <c r="J4" s="36"/>
      <c r="K4" s="36"/>
      <c r="L4" s="53"/>
      <c r="M4" s="48" t="s">
        <v>13</v>
      </c>
      <c r="N4" s="48" t="s">
        <v>4</v>
      </c>
      <c r="O4" s="50" t="s">
        <v>17</v>
      </c>
      <c r="P4" s="32" t="s">
        <v>3</v>
      </c>
    </row>
    <row r="5" spans="1:16" ht="30" customHeight="1">
      <c r="A5" s="45"/>
      <c r="B5" s="57"/>
      <c r="C5" s="39" t="s">
        <v>5</v>
      </c>
      <c r="D5" s="39" t="s">
        <v>7</v>
      </c>
      <c r="E5" s="39" t="s">
        <v>8</v>
      </c>
      <c r="F5" s="39" t="s">
        <v>6</v>
      </c>
      <c r="G5" s="39" t="s">
        <v>9</v>
      </c>
      <c r="H5" s="39" t="s">
        <v>10</v>
      </c>
      <c r="I5" s="54" t="s">
        <v>12</v>
      </c>
      <c r="J5" s="39" t="s">
        <v>18</v>
      </c>
      <c r="K5" s="39" t="s">
        <v>15</v>
      </c>
      <c r="L5" s="39" t="s">
        <v>16</v>
      </c>
      <c r="M5" s="49"/>
      <c r="N5" s="49"/>
      <c r="O5" s="51"/>
      <c r="P5" s="33"/>
    </row>
    <row r="6" spans="1:16" ht="35.1" customHeight="1" thickBot="1">
      <c r="A6" s="46"/>
      <c r="B6" s="58"/>
      <c r="C6" s="40"/>
      <c r="D6" s="40"/>
      <c r="E6" s="40"/>
      <c r="F6" s="40"/>
      <c r="G6" s="40"/>
      <c r="H6" s="40"/>
      <c r="I6" s="55"/>
      <c r="J6" s="40"/>
      <c r="K6" s="40"/>
      <c r="L6" s="40"/>
      <c r="M6" s="40"/>
      <c r="N6" s="40"/>
      <c r="O6" s="52"/>
      <c r="P6" s="34"/>
    </row>
    <row r="7" spans="1:16" ht="3" customHeight="1">
      <c r="A7" s="17"/>
      <c r="B7" s="5"/>
      <c r="C7" s="6"/>
      <c r="D7" s="6"/>
      <c r="E7" s="6"/>
      <c r="F7" s="7"/>
      <c r="G7" s="7"/>
      <c r="H7" s="7"/>
      <c r="I7" s="15"/>
      <c r="J7" s="13"/>
      <c r="K7" s="13"/>
      <c r="L7" s="13"/>
      <c r="M7" s="22"/>
      <c r="N7" s="20"/>
      <c r="O7" s="11"/>
      <c r="P7" s="9"/>
    </row>
    <row r="8" spans="1:16" ht="24.95" customHeight="1">
      <c r="A8" s="62" t="s">
        <v>45</v>
      </c>
      <c r="B8" s="64">
        <v>4953106689</v>
      </c>
      <c r="C8" s="66">
        <v>3661539743</v>
      </c>
      <c r="D8" s="68">
        <v>748914560</v>
      </c>
      <c r="E8" s="68">
        <v>963818648</v>
      </c>
      <c r="F8" s="68">
        <v>499480105</v>
      </c>
      <c r="G8" s="68">
        <v>963067884</v>
      </c>
      <c r="H8" s="68">
        <v>86846112</v>
      </c>
      <c r="I8" s="72">
        <v>217739838</v>
      </c>
      <c r="J8" s="72">
        <v>85065886</v>
      </c>
      <c r="K8" s="72">
        <v>77437113</v>
      </c>
      <c r="L8" s="72">
        <v>19169595</v>
      </c>
      <c r="M8" s="68">
        <v>119704752</v>
      </c>
      <c r="N8" s="74">
        <v>729646277</v>
      </c>
      <c r="O8" s="76">
        <v>442215917</v>
      </c>
      <c r="P8" s="62" t="s">
        <v>45</v>
      </c>
    </row>
    <row r="9" spans="1:16" ht="24.95" customHeight="1">
      <c r="A9" s="62" t="s">
        <v>22</v>
      </c>
      <c r="B9" s="64">
        <v>3295682128</v>
      </c>
      <c r="C9" s="66">
        <v>2399142523</v>
      </c>
      <c r="D9" s="68">
        <v>526622649</v>
      </c>
      <c r="E9" s="68">
        <v>462370315</v>
      </c>
      <c r="F9" s="68">
        <v>328142601</v>
      </c>
      <c r="G9" s="68">
        <v>732093716</v>
      </c>
      <c r="H9" s="68">
        <v>21719841</v>
      </c>
      <c r="I9" s="72">
        <v>162414828</v>
      </c>
      <c r="J9" s="72">
        <v>76590874</v>
      </c>
      <c r="K9" s="72">
        <v>76925954</v>
      </c>
      <c r="L9" s="72">
        <v>12261747</v>
      </c>
      <c r="M9" s="68">
        <v>27796086</v>
      </c>
      <c r="N9" s="74">
        <v>727243519</v>
      </c>
      <c r="O9" s="76">
        <v>141500000</v>
      </c>
      <c r="P9" s="62" t="s">
        <v>22</v>
      </c>
    </row>
    <row r="10" spans="1:16" ht="24.95" customHeight="1">
      <c r="A10" s="62" t="s">
        <v>23</v>
      </c>
      <c r="B10" s="64">
        <v>264637064</v>
      </c>
      <c r="C10" s="66">
        <v>177599789</v>
      </c>
      <c r="D10" s="68">
        <v>30059134</v>
      </c>
      <c r="E10" s="68">
        <v>69533504</v>
      </c>
      <c r="F10" s="68">
        <v>26167906</v>
      </c>
      <c r="G10" s="68">
        <v>33688223</v>
      </c>
      <c r="H10" s="68">
        <v>11153182</v>
      </c>
      <c r="I10" s="72">
        <v>3659327</v>
      </c>
      <c r="J10" s="72">
        <v>1408568</v>
      </c>
      <c r="K10" s="78">
        <v>0</v>
      </c>
      <c r="L10" s="72">
        <v>1929944</v>
      </c>
      <c r="M10" s="68">
        <v>4781112</v>
      </c>
      <c r="N10" s="80">
        <v>0</v>
      </c>
      <c r="O10" s="76">
        <v>82256163</v>
      </c>
      <c r="P10" s="62" t="s">
        <v>23</v>
      </c>
    </row>
    <row r="11" spans="1:16" ht="24.95" customHeight="1">
      <c r="A11" s="62" t="s">
        <v>24</v>
      </c>
      <c r="B11" s="64">
        <v>194837530</v>
      </c>
      <c r="C11" s="66">
        <v>158120567</v>
      </c>
      <c r="D11" s="68">
        <v>26138854</v>
      </c>
      <c r="E11" s="68">
        <v>66193652</v>
      </c>
      <c r="F11" s="68">
        <v>25291312</v>
      </c>
      <c r="G11" s="68">
        <v>22398153</v>
      </c>
      <c r="H11" s="68">
        <v>12002439</v>
      </c>
      <c r="I11" s="72">
        <v>4695341</v>
      </c>
      <c r="J11" s="72">
        <v>605934</v>
      </c>
      <c r="K11" s="78">
        <v>0</v>
      </c>
      <c r="L11" s="72">
        <v>794883</v>
      </c>
      <c r="M11" s="68">
        <v>2258120</v>
      </c>
      <c r="N11" s="74">
        <v>2396682</v>
      </c>
      <c r="O11" s="76">
        <v>32062161</v>
      </c>
      <c r="P11" s="62" t="s">
        <v>24</v>
      </c>
    </row>
    <row r="12" spans="1:16" ht="24.95" customHeight="1">
      <c r="A12" s="62" t="s">
        <v>25</v>
      </c>
      <c r="B12" s="64">
        <v>162911248</v>
      </c>
      <c r="C12" s="66">
        <v>129128734</v>
      </c>
      <c r="D12" s="68">
        <v>21415874</v>
      </c>
      <c r="E12" s="68">
        <v>54981749</v>
      </c>
      <c r="F12" s="68">
        <v>20829323</v>
      </c>
      <c r="G12" s="68">
        <v>24406757</v>
      </c>
      <c r="H12" s="68">
        <v>5209130</v>
      </c>
      <c r="I12" s="72">
        <v>1277818</v>
      </c>
      <c r="J12" s="72">
        <v>753487</v>
      </c>
      <c r="K12" s="78">
        <v>0</v>
      </c>
      <c r="L12" s="72">
        <v>254595</v>
      </c>
      <c r="M12" s="68">
        <v>5190282</v>
      </c>
      <c r="N12" s="80">
        <v>0</v>
      </c>
      <c r="O12" s="76">
        <v>28592232</v>
      </c>
      <c r="P12" s="62" t="s">
        <v>25</v>
      </c>
    </row>
    <row r="13" spans="1:16" ht="24.95" customHeight="1">
      <c r="A13" s="62" t="s">
        <v>26</v>
      </c>
      <c r="B13" s="64">
        <v>214753761</v>
      </c>
      <c r="C13" s="66">
        <v>145965633</v>
      </c>
      <c r="D13" s="68">
        <v>22056625</v>
      </c>
      <c r="E13" s="68">
        <v>63273268</v>
      </c>
      <c r="F13" s="68">
        <v>21568179</v>
      </c>
      <c r="G13" s="68">
        <v>27952540</v>
      </c>
      <c r="H13" s="68">
        <v>7104746</v>
      </c>
      <c r="I13" s="72">
        <v>2519130</v>
      </c>
      <c r="J13" s="72">
        <v>1231471</v>
      </c>
      <c r="K13" s="78">
        <v>0</v>
      </c>
      <c r="L13" s="72">
        <v>259675</v>
      </c>
      <c r="M13" s="68">
        <v>6906191</v>
      </c>
      <c r="N13" s="80">
        <v>0</v>
      </c>
      <c r="O13" s="76">
        <v>61881937</v>
      </c>
      <c r="P13" s="62" t="s">
        <v>26</v>
      </c>
    </row>
    <row r="14" spans="1:16" ht="24.95" customHeight="1">
      <c r="A14" s="62" t="s">
        <v>27</v>
      </c>
      <c r="B14" s="64">
        <v>120915289</v>
      </c>
      <c r="C14" s="66">
        <v>91032214</v>
      </c>
      <c r="D14" s="68">
        <v>15573686</v>
      </c>
      <c r="E14" s="68">
        <v>36618767</v>
      </c>
      <c r="F14" s="68">
        <v>11194455</v>
      </c>
      <c r="G14" s="68">
        <v>19541703</v>
      </c>
      <c r="H14" s="68">
        <v>3197431</v>
      </c>
      <c r="I14" s="72">
        <v>3386190</v>
      </c>
      <c r="J14" s="72">
        <v>566995</v>
      </c>
      <c r="K14" s="78">
        <v>0</v>
      </c>
      <c r="L14" s="72">
        <v>952987</v>
      </c>
      <c r="M14" s="68">
        <v>4652171</v>
      </c>
      <c r="N14" s="80">
        <v>0</v>
      </c>
      <c r="O14" s="76">
        <v>25230904</v>
      </c>
      <c r="P14" s="62" t="s">
        <v>27</v>
      </c>
    </row>
    <row r="15" spans="1:16" ht="24.95" customHeight="1">
      <c r="A15" s="62" t="s">
        <v>28</v>
      </c>
      <c r="B15" s="64">
        <v>159153482</v>
      </c>
      <c r="C15" s="66">
        <v>151107174</v>
      </c>
      <c r="D15" s="68">
        <v>22321067</v>
      </c>
      <c r="E15" s="68">
        <v>60998468</v>
      </c>
      <c r="F15" s="68">
        <v>20936881</v>
      </c>
      <c r="G15" s="68">
        <v>29656841</v>
      </c>
      <c r="H15" s="68">
        <v>8846843</v>
      </c>
      <c r="I15" s="72">
        <v>5504063</v>
      </c>
      <c r="J15" s="72">
        <v>2540719</v>
      </c>
      <c r="K15" s="78">
        <v>0</v>
      </c>
      <c r="L15" s="72">
        <v>302292</v>
      </c>
      <c r="M15" s="68">
        <v>4232961</v>
      </c>
      <c r="N15" s="74">
        <v>366</v>
      </c>
      <c r="O15" s="76">
        <v>3812980</v>
      </c>
      <c r="P15" s="62" t="s">
        <v>28</v>
      </c>
    </row>
    <row r="16" spans="1:16" ht="24.95" customHeight="1">
      <c r="A16" s="69" t="s">
        <v>29</v>
      </c>
      <c r="B16" s="64">
        <v>451917327</v>
      </c>
      <c r="C16" s="66">
        <v>343618498</v>
      </c>
      <c r="D16" s="68">
        <v>62864433</v>
      </c>
      <c r="E16" s="68">
        <v>141379653</v>
      </c>
      <c r="F16" s="68">
        <v>29119099</v>
      </c>
      <c r="G16" s="68">
        <v>67264107</v>
      </c>
      <c r="H16" s="68">
        <v>7910850</v>
      </c>
      <c r="I16" s="72">
        <v>31196990</v>
      </c>
      <c r="J16" s="72">
        <v>1365623</v>
      </c>
      <c r="K16" s="72">
        <v>465525</v>
      </c>
      <c r="L16" s="72">
        <v>2052217</v>
      </c>
      <c r="M16" s="68">
        <v>46340279</v>
      </c>
      <c r="N16" s="74">
        <v>5710</v>
      </c>
      <c r="O16" s="76">
        <v>61952840</v>
      </c>
      <c r="P16" s="69" t="s">
        <v>29</v>
      </c>
    </row>
    <row r="17" spans="1:16" ht="20.100000000000001" customHeight="1">
      <c r="A17" s="61" t="s">
        <v>30</v>
      </c>
      <c r="B17" s="63">
        <v>35407249</v>
      </c>
      <c r="C17" s="65">
        <v>22752867</v>
      </c>
      <c r="D17" s="67">
        <v>4201911</v>
      </c>
      <c r="E17" s="67">
        <v>8920711</v>
      </c>
      <c r="F17" s="67">
        <v>2464397</v>
      </c>
      <c r="G17" s="67">
        <v>3764040</v>
      </c>
      <c r="H17" s="67">
        <v>977057</v>
      </c>
      <c r="I17" s="71">
        <v>1990862</v>
      </c>
      <c r="J17" s="71">
        <v>316020</v>
      </c>
      <c r="K17" s="71">
        <v>9000</v>
      </c>
      <c r="L17" s="71">
        <v>108868</v>
      </c>
      <c r="M17" s="67">
        <v>1978971</v>
      </c>
      <c r="N17" s="79">
        <v>0</v>
      </c>
      <c r="O17" s="75">
        <v>10675410</v>
      </c>
      <c r="P17" s="61" t="s">
        <v>30</v>
      </c>
    </row>
    <row r="18" spans="1:16" ht="20.100000000000001" customHeight="1">
      <c r="A18" s="61" t="s">
        <v>31</v>
      </c>
      <c r="B18" s="63">
        <v>34796670</v>
      </c>
      <c r="C18" s="65">
        <v>28768963</v>
      </c>
      <c r="D18" s="67">
        <v>4179406</v>
      </c>
      <c r="E18" s="67">
        <v>15257129</v>
      </c>
      <c r="F18" s="67">
        <v>1617967</v>
      </c>
      <c r="G18" s="67">
        <v>4772811</v>
      </c>
      <c r="H18" s="67">
        <v>674718</v>
      </c>
      <c r="I18" s="71">
        <v>2155240</v>
      </c>
      <c r="J18" s="71">
        <v>81088</v>
      </c>
      <c r="K18" s="77">
        <v>0</v>
      </c>
      <c r="L18" s="71">
        <v>30605</v>
      </c>
      <c r="M18" s="67">
        <v>2902275</v>
      </c>
      <c r="N18" s="79">
        <v>0</v>
      </c>
      <c r="O18" s="75">
        <v>3125433</v>
      </c>
      <c r="P18" s="61" t="s">
        <v>31</v>
      </c>
    </row>
    <row r="19" spans="1:16" ht="20.100000000000001" customHeight="1">
      <c r="A19" s="61" t="s">
        <v>32</v>
      </c>
      <c r="B19" s="63">
        <v>34860404</v>
      </c>
      <c r="C19" s="65">
        <v>21122683</v>
      </c>
      <c r="D19" s="67">
        <v>4434477</v>
      </c>
      <c r="E19" s="67">
        <v>9293912</v>
      </c>
      <c r="F19" s="67">
        <v>652500</v>
      </c>
      <c r="G19" s="67">
        <v>3529746</v>
      </c>
      <c r="H19" s="67">
        <v>487840</v>
      </c>
      <c r="I19" s="71">
        <v>2293376</v>
      </c>
      <c r="J19" s="71">
        <v>340254</v>
      </c>
      <c r="K19" s="71">
        <v>37500</v>
      </c>
      <c r="L19" s="71">
        <v>53077</v>
      </c>
      <c r="M19" s="67">
        <v>4257530</v>
      </c>
      <c r="N19" s="79">
        <v>0</v>
      </c>
      <c r="O19" s="75">
        <v>9480191</v>
      </c>
      <c r="P19" s="61" t="s">
        <v>32</v>
      </c>
    </row>
    <row r="20" spans="1:16" ht="20.100000000000001" customHeight="1">
      <c r="A20" s="61" t="s">
        <v>33</v>
      </c>
      <c r="B20" s="63">
        <v>57866935</v>
      </c>
      <c r="C20" s="65">
        <v>46113034</v>
      </c>
      <c r="D20" s="67">
        <v>7095074</v>
      </c>
      <c r="E20" s="67">
        <v>20953140</v>
      </c>
      <c r="F20" s="67">
        <v>4312504</v>
      </c>
      <c r="G20" s="67">
        <v>9965539</v>
      </c>
      <c r="H20" s="67">
        <v>401355</v>
      </c>
      <c r="I20" s="71">
        <v>3025336</v>
      </c>
      <c r="J20" s="71">
        <v>136812</v>
      </c>
      <c r="K20" s="71">
        <v>21000</v>
      </c>
      <c r="L20" s="71">
        <v>202274</v>
      </c>
      <c r="M20" s="67">
        <v>5080085</v>
      </c>
      <c r="N20" s="79">
        <v>0</v>
      </c>
      <c r="O20" s="75">
        <v>6673816</v>
      </c>
      <c r="P20" s="61" t="s">
        <v>33</v>
      </c>
    </row>
    <row r="21" spans="1:16" ht="20.100000000000001" customHeight="1">
      <c r="A21" s="61" t="s">
        <v>34</v>
      </c>
      <c r="B21" s="63">
        <v>33723351</v>
      </c>
      <c r="C21" s="65">
        <v>26036985</v>
      </c>
      <c r="D21" s="67">
        <v>4839760</v>
      </c>
      <c r="E21" s="67">
        <v>10906428</v>
      </c>
      <c r="F21" s="67">
        <v>2695957</v>
      </c>
      <c r="G21" s="67">
        <v>4559469</v>
      </c>
      <c r="H21" s="67">
        <v>473693</v>
      </c>
      <c r="I21" s="71">
        <v>2384635</v>
      </c>
      <c r="J21" s="71">
        <v>37014</v>
      </c>
      <c r="K21" s="71">
        <v>23720</v>
      </c>
      <c r="L21" s="71">
        <v>116307</v>
      </c>
      <c r="M21" s="67">
        <v>4684032</v>
      </c>
      <c r="N21" s="79">
        <v>0</v>
      </c>
      <c r="O21" s="75">
        <v>3002334</v>
      </c>
      <c r="P21" s="61" t="s">
        <v>34</v>
      </c>
    </row>
    <row r="22" spans="1:16" ht="20.100000000000001" customHeight="1">
      <c r="A22" s="61" t="s">
        <v>35</v>
      </c>
      <c r="B22" s="63">
        <v>47327987</v>
      </c>
      <c r="C22" s="65">
        <v>32510754</v>
      </c>
      <c r="D22" s="67">
        <v>5015502</v>
      </c>
      <c r="E22" s="67">
        <v>14545949</v>
      </c>
      <c r="F22" s="67">
        <v>2771868</v>
      </c>
      <c r="G22" s="67">
        <v>7090245</v>
      </c>
      <c r="H22" s="67">
        <v>285496</v>
      </c>
      <c r="I22" s="71">
        <v>2433819</v>
      </c>
      <c r="J22" s="71">
        <v>94969</v>
      </c>
      <c r="K22" s="71">
        <v>47500</v>
      </c>
      <c r="L22" s="71">
        <v>225405</v>
      </c>
      <c r="M22" s="67">
        <v>5758387</v>
      </c>
      <c r="N22" s="79">
        <v>0</v>
      </c>
      <c r="O22" s="75">
        <v>9058846</v>
      </c>
      <c r="P22" s="61" t="s">
        <v>35</v>
      </c>
    </row>
    <row r="23" spans="1:16" ht="20.100000000000001" customHeight="1">
      <c r="A23" s="61" t="s">
        <v>36</v>
      </c>
      <c r="B23" s="63">
        <v>34154967</v>
      </c>
      <c r="C23" s="65">
        <v>23209396</v>
      </c>
      <c r="D23" s="67">
        <v>4266271</v>
      </c>
      <c r="E23" s="67">
        <v>8265357</v>
      </c>
      <c r="F23" s="67">
        <v>2737894</v>
      </c>
      <c r="G23" s="67">
        <v>5063354</v>
      </c>
      <c r="H23" s="67">
        <v>113389</v>
      </c>
      <c r="I23" s="71">
        <v>2337932</v>
      </c>
      <c r="J23" s="71">
        <v>113743</v>
      </c>
      <c r="K23" s="71">
        <v>95754</v>
      </c>
      <c r="L23" s="71">
        <v>215703</v>
      </c>
      <c r="M23" s="67">
        <v>4907444</v>
      </c>
      <c r="N23" s="79">
        <v>0</v>
      </c>
      <c r="O23" s="75">
        <v>6038127</v>
      </c>
      <c r="P23" s="61" t="s">
        <v>36</v>
      </c>
    </row>
    <row r="24" spans="1:16" ht="20.100000000000001" customHeight="1">
      <c r="A24" s="61" t="s">
        <v>37</v>
      </c>
      <c r="B24" s="63">
        <v>46399756</v>
      </c>
      <c r="C24" s="65">
        <v>40467834</v>
      </c>
      <c r="D24" s="67">
        <v>8146859</v>
      </c>
      <c r="E24" s="67">
        <v>15145520</v>
      </c>
      <c r="F24" s="67">
        <v>3239286</v>
      </c>
      <c r="G24" s="67">
        <v>8480293</v>
      </c>
      <c r="H24" s="67">
        <v>457430</v>
      </c>
      <c r="I24" s="71">
        <v>4768940</v>
      </c>
      <c r="J24" s="71">
        <v>13358</v>
      </c>
      <c r="K24" s="71">
        <v>53750</v>
      </c>
      <c r="L24" s="71">
        <v>162399</v>
      </c>
      <c r="M24" s="67">
        <v>5847694</v>
      </c>
      <c r="N24" s="79">
        <v>0</v>
      </c>
      <c r="O24" s="75">
        <v>84228</v>
      </c>
      <c r="P24" s="61" t="s">
        <v>37</v>
      </c>
    </row>
    <row r="25" spans="1:16" ht="20.100000000000001" customHeight="1">
      <c r="A25" s="61" t="s">
        <v>38</v>
      </c>
      <c r="B25" s="63">
        <v>19178265</v>
      </c>
      <c r="C25" s="65">
        <v>16705863</v>
      </c>
      <c r="D25" s="67">
        <v>3982570</v>
      </c>
      <c r="E25" s="67">
        <v>5995337</v>
      </c>
      <c r="F25" s="67">
        <v>1156790</v>
      </c>
      <c r="G25" s="67">
        <v>3271581</v>
      </c>
      <c r="H25" s="67">
        <v>294911</v>
      </c>
      <c r="I25" s="71">
        <v>1878348</v>
      </c>
      <c r="J25" s="71">
        <v>17301</v>
      </c>
      <c r="K25" s="77">
        <v>0</v>
      </c>
      <c r="L25" s="71">
        <v>109025</v>
      </c>
      <c r="M25" s="67">
        <v>2148197</v>
      </c>
      <c r="N25" s="79">
        <v>0</v>
      </c>
      <c r="O25" s="75">
        <v>324204</v>
      </c>
      <c r="P25" s="61" t="s">
        <v>38</v>
      </c>
    </row>
    <row r="26" spans="1:16" ht="20.100000000000001" customHeight="1">
      <c r="A26" s="61" t="s">
        <v>39</v>
      </c>
      <c r="B26" s="63">
        <v>27176278</v>
      </c>
      <c r="C26" s="65">
        <v>21607746</v>
      </c>
      <c r="D26" s="67">
        <v>4438354</v>
      </c>
      <c r="E26" s="67">
        <v>7649419</v>
      </c>
      <c r="F26" s="67">
        <v>2038589</v>
      </c>
      <c r="G26" s="67">
        <v>4630767</v>
      </c>
      <c r="H26" s="67">
        <v>303998</v>
      </c>
      <c r="I26" s="71">
        <v>1918932</v>
      </c>
      <c r="J26" s="71">
        <v>105974</v>
      </c>
      <c r="K26" s="71">
        <v>145980</v>
      </c>
      <c r="L26" s="71">
        <v>375733</v>
      </c>
      <c r="M26" s="67">
        <v>2960879</v>
      </c>
      <c r="N26" s="79">
        <v>0</v>
      </c>
      <c r="O26" s="75">
        <v>2607652</v>
      </c>
      <c r="P26" s="61" t="s">
        <v>39</v>
      </c>
    </row>
    <row r="27" spans="1:16" ht="20.100000000000001" customHeight="1">
      <c r="A27" s="61" t="s">
        <v>40</v>
      </c>
      <c r="B27" s="63">
        <v>10363822</v>
      </c>
      <c r="C27" s="65">
        <v>9642654</v>
      </c>
      <c r="D27" s="67">
        <v>2194132</v>
      </c>
      <c r="E27" s="67">
        <v>2500337</v>
      </c>
      <c r="F27" s="67">
        <v>1441054</v>
      </c>
      <c r="G27" s="67">
        <v>1995347</v>
      </c>
      <c r="H27" s="67">
        <v>499911</v>
      </c>
      <c r="I27" s="71">
        <v>932869</v>
      </c>
      <c r="J27" s="71">
        <v>6850</v>
      </c>
      <c r="K27" s="71">
        <v>31321</v>
      </c>
      <c r="L27" s="71">
        <v>40832</v>
      </c>
      <c r="M27" s="67">
        <v>667024</v>
      </c>
      <c r="N27" s="79">
        <v>0</v>
      </c>
      <c r="O27" s="75">
        <v>54145</v>
      </c>
      <c r="P27" s="61" t="s">
        <v>40</v>
      </c>
    </row>
    <row r="28" spans="1:16" ht="20.100000000000001" customHeight="1">
      <c r="A28" s="61" t="s">
        <v>41</v>
      </c>
      <c r="B28" s="63">
        <v>26298286</v>
      </c>
      <c r="C28" s="65">
        <v>19241740</v>
      </c>
      <c r="D28" s="67">
        <v>3606620</v>
      </c>
      <c r="E28" s="67">
        <v>7200715</v>
      </c>
      <c r="F28" s="67">
        <v>1864665</v>
      </c>
      <c r="G28" s="67">
        <v>3691923</v>
      </c>
      <c r="H28" s="67">
        <v>1109917</v>
      </c>
      <c r="I28" s="71">
        <v>1588202</v>
      </c>
      <c r="J28" s="71">
        <v>38988</v>
      </c>
      <c r="K28" s="77">
        <v>0</v>
      </c>
      <c r="L28" s="71">
        <v>140710</v>
      </c>
      <c r="M28" s="67">
        <v>2094829</v>
      </c>
      <c r="N28" s="79">
        <v>0</v>
      </c>
      <c r="O28" s="75">
        <v>4961717</v>
      </c>
      <c r="P28" s="61" t="s">
        <v>41</v>
      </c>
    </row>
    <row r="29" spans="1:16" ht="20.100000000000001" customHeight="1">
      <c r="A29" s="61" t="s">
        <v>42</v>
      </c>
      <c r="B29" s="63">
        <v>28312535</v>
      </c>
      <c r="C29" s="65">
        <v>21160889</v>
      </c>
      <c r="D29" s="67">
        <v>3414972</v>
      </c>
      <c r="E29" s="67">
        <v>9476797</v>
      </c>
      <c r="F29" s="67">
        <v>868540</v>
      </c>
      <c r="G29" s="67">
        <v>4038029</v>
      </c>
      <c r="H29" s="67">
        <v>1078724</v>
      </c>
      <c r="I29" s="71">
        <v>2114583</v>
      </c>
      <c r="J29" s="71">
        <v>61163</v>
      </c>
      <c r="K29" s="77">
        <v>0</v>
      </c>
      <c r="L29" s="71">
        <v>108081</v>
      </c>
      <c r="M29" s="67">
        <v>1285584</v>
      </c>
      <c r="N29" s="79">
        <v>0</v>
      </c>
      <c r="O29" s="75">
        <v>5866062</v>
      </c>
      <c r="P29" s="61" t="s">
        <v>42</v>
      </c>
    </row>
    <row r="30" spans="1:16" ht="20.100000000000001" customHeight="1">
      <c r="A30" s="61" t="s">
        <v>43</v>
      </c>
      <c r="B30" s="63">
        <v>16050821</v>
      </c>
      <c r="C30" s="65">
        <v>14277090</v>
      </c>
      <c r="D30" s="67">
        <v>3048525</v>
      </c>
      <c r="E30" s="67">
        <v>5268901</v>
      </c>
      <c r="F30" s="67">
        <v>1257087</v>
      </c>
      <c r="G30" s="67">
        <v>2410963</v>
      </c>
      <c r="H30" s="67">
        <v>752413</v>
      </c>
      <c r="I30" s="71">
        <v>1373915</v>
      </c>
      <c r="J30" s="71">
        <v>2088</v>
      </c>
      <c r="K30" s="77">
        <v>0</v>
      </c>
      <c r="L30" s="71">
        <v>163196</v>
      </c>
      <c r="M30" s="67">
        <v>1767347</v>
      </c>
      <c r="N30" s="73">
        <v>5710</v>
      </c>
      <c r="O30" s="75">
        <v>674</v>
      </c>
      <c r="P30" s="61" t="s">
        <v>43</v>
      </c>
    </row>
    <row r="31" spans="1:16" ht="3" customHeight="1" thickBot="1">
      <c r="A31" s="16"/>
      <c r="B31" s="19"/>
      <c r="C31" s="10"/>
      <c r="D31" s="10"/>
      <c r="E31" s="10"/>
      <c r="F31" s="10"/>
      <c r="G31" s="10"/>
      <c r="H31" s="18"/>
      <c r="I31" s="16"/>
      <c r="J31" s="14"/>
      <c r="K31" s="14"/>
      <c r="L31" s="14"/>
      <c r="M31" s="23"/>
      <c r="N31" s="21"/>
      <c r="O31" s="12"/>
      <c r="P31" s="8"/>
    </row>
    <row r="32" spans="1:16" s="1" customFormat="1" ht="64.900000000000006" customHeight="1">
      <c r="A32" s="42" t="str">
        <f>SUBSTITUTE(A36&amp;C36,CHAR(10),CHAR(10)&amp;"　　　　　  ")&amp;CHAR(10)&amp;SUBSTITUTE(A37&amp;B37,CHAR(10),CHAR(10)&amp;"　　　")</f>
        <v>Explanation：Since January 2011, the details of the content of this table have been revised to be in accord with the redefinition of the 
　　　　　  status of special municipalities. Please refer to the Introductory Notes for more detailed information.
Note：1.Figures of the budget of last year adjustment are excluded.
　　　2.※Please refer to introductory notes 4.
　　　3.The figures of Fuchien Province have been included since 2017.</v>
      </c>
      <c r="B32" s="43"/>
      <c r="C32" s="43"/>
      <c r="D32" s="43"/>
      <c r="E32" s="43"/>
      <c r="F32" s="43"/>
      <c r="G32" s="43"/>
      <c r="H32" s="43"/>
      <c r="I32" s="30" t="str">
        <f>SUBSTITUTE(I36&amp;J36,CHAR(10),CHAR(10)&amp;"　　　")</f>
        <v/>
      </c>
      <c r="J32" s="31"/>
      <c r="K32" s="31"/>
      <c r="L32" s="31"/>
      <c r="M32" s="31"/>
      <c r="N32" s="31"/>
      <c r="O32" s="31"/>
      <c r="P32" s="31"/>
    </row>
    <row r="33" spans="1:16" s="4" customFormat="1" ht="11.25" customHeight="1">
      <c r="A33" s="41"/>
      <c r="B33" s="41"/>
      <c r="C33" s="41"/>
      <c r="D33" s="41"/>
      <c r="E33" s="41"/>
      <c r="F33" s="41"/>
      <c r="G33" s="41"/>
      <c r="H33" s="41"/>
      <c r="I33" s="47"/>
      <c r="J33" s="47"/>
      <c r="K33" s="47"/>
      <c r="L33" s="47"/>
      <c r="M33" s="47"/>
      <c r="N33" s="47"/>
      <c r="O33" s="47"/>
      <c r="P33" s="47"/>
    </row>
    <row r="34" spans="1:16" s="4" customFormat="1" ht="12" customHeight="1">
      <c r="A34" s="3"/>
      <c r="B34" s="3"/>
      <c r="C34" s="3"/>
      <c r="D34" s="3"/>
      <c r="E34" s="3"/>
      <c r="F34" s="3"/>
      <c r="G34" s="3"/>
      <c r="H34" s="3"/>
      <c r="I34" s="3"/>
      <c r="J34" s="3"/>
      <c r="K34" s="3"/>
      <c r="L34" s="3"/>
      <c r="M34" s="3"/>
      <c r="N34" s="3"/>
      <c r="O34" s="3"/>
      <c r="P34" s="3"/>
    </row>
    <row r="35" spans="1:16" s="4" customFormat="1" ht="12" hidden="1" customHeight="1">
      <c r="A35" s="3"/>
      <c r="B35" s="3"/>
      <c r="C35" s="3"/>
      <c r="D35" s="3"/>
      <c r="E35" s="3"/>
      <c r="F35" s="3"/>
      <c r="G35" s="3"/>
      <c r="H35" s="3"/>
      <c r="I35" s="3"/>
      <c r="J35" s="3"/>
      <c r="K35" s="3"/>
      <c r="L35" s="3"/>
      <c r="M35" s="3"/>
      <c r="N35" s="3"/>
      <c r="O35" s="3"/>
      <c r="P35" s="3"/>
    </row>
    <row r="36" spans="1:16" ht="138" hidden="1">
      <c r="A36" s="59" t="s">
        <v>44</v>
      </c>
      <c r="C36" s="60" t="s">
        <v>19</v>
      </c>
    </row>
    <row r="37" spans="1:16" ht="117" hidden="1">
      <c r="A37" s="59" t="s">
        <v>20</v>
      </c>
      <c r="B37" s="60" t="s">
        <v>21</v>
      </c>
    </row>
    <row r="38" spans="1:16" hidden="1"/>
    <row r="39" spans="1:16" ht="15" customHeight="1"/>
  </sheetData>
  <mergeCells count="26">
    <mergeCell ref="H5:H6"/>
    <mergeCell ref="B4:B6"/>
    <mergeCell ref="C5:C6"/>
    <mergeCell ref="D5:D6"/>
    <mergeCell ref="E5:E6"/>
    <mergeCell ref="F5:F6"/>
    <mergeCell ref="A33:H33"/>
    <mergeCell ref="A32:H32"/>
    <mergeCell ref="A4:A6"/>
    <mergeCell ref="I33:P33"/>
    <mergeCell ref="M4:M6"/>
    <mergeCell ref="N4:N6"/>
    <mergeCell ref="O4:O6"/>
    <mergeCell ref="K5:K6"/>
    <mergeCell ref="L5:L6"/>
    <mergeCell ref="I4:L4"/>
    <mergeCell ref="I1:P1"/>
    <mergeCell ref="A1:H1"/>
    <mergeCell ref="I32:P32"/>
    <mergeCell ref="P4:P6"/>
    <mergeCell ref="C4:H4"/>
    <mergeCell ref="A2:H2"/>
    <mergeCell ref="I2:P2"/>
    <mergeCell ref="J5:J6"/>
    <mergeCell ref="G5:G6"/>
    <mergeCell ref="I5:I6"/>
  </mergeCells>
  <phoneticPr fontId="2" type="noConversion"/>
  <printOptions horizontalCentered="1"/>
  <pageMargins left="0.39370078740157483" right="0.39370078740157483" top="0.59055118110236227" bottom="0.98425196850393704" header="0.39370078740157483" footer="0.98425196850393704"/>
  <pageSetup paperSize="9" orientation="portrait" horizontalDpi="4294967292" r:id="rId1"/>
  <headerFooter alignWithMargins="0">
    <oddFooter xml:space="preserve">&amp;C&amp;10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workbookViewId="0">
      <selection sqref="A1:H1"/>
    </sheetView>
  </sheetViews>
  <sheetFormatPr defaultRowHeight="16.5"/>
  <cols>
    <col min="1" max="1" width="19.125" style="2" customWidth="1"/>
    <col min="2" max="3" width="11.125" customWidth="1"/>
    <col min="4" max="7" width="10.125" customWidth="1"/>
    <col min="8" max="8" width="10.375" customWidth="1"/>
    <col min="9" max="9" width="10.375" style="2" customWidth="1"/>
    <col min="10" max="15" width="10.375" customWidth="1"/>
    <col min="16" max="16" width="19.125" customWidth="1"/>
  </cols>
  <sheetData>
    <row r="1" spans="1:16" s="25" customFormat="1" ht="35.1" customHeight="1">
      <c r="A1" s="83" t="s">
        <v>57</v>
      </c>
      <c r="B1" s="29"/>
      <c r="C1" s="29"/>
      <c r="D1" s="29"/>
      <c r="E1" s="29"/>
      <c r="F1" s="29"/>
      <c r="G1" s="29"/>
      <c r="H1" s="29"/>
      <c r="I1" s="83" t="s">
        <v>57</v>
      </c>
      <c r="J1" s="29"/>
      <c r="K1" s="29"/>
      <c r="L1" s="29"/>
      <c r="M1" s="29"/>
      <c r="N1" s="29"/>
      <c r="O1" s="29"/>
      <c r="P1" s="29"/>
    </row>
    <row r="2" spans="1:16" s="2" customFormat="1" ht="15" customHeight="1">
      <c r="A2" s="38" t="s">
        <v>46</v>
      </c>
      <c r="B2" s="38"/>
      <c r="C2" s="38"/>
      <c r="D2" s="38"/>
      <c r="E2" s="38"/>
      <c r="F2" s="38"/>
      <c r="G2" s="38"/>
      <c r="H2" s="38"/>
      <c r="I2" s="38" t="s">
        <v>46</v>
      </c>
      <c r="J2" s="38"/>
      <c r="K2" s="38"/>
      <c r="L2" s="38"/>
      <c r="M2" s="38"/>
      <c r="N2" s="38"/>
      <c r="O2" s="38"/>
      <c r="P2" s="38"/>
    </row>
    <row r="3" spans="1:16" s="27" customFormat="1" ht="15" customHeight="1" thickBot="1">
      <c r="A3" s="1"/>
      <c r="C3" s="26"/>
      <c r="D3" s="26"/>
      <c r="E3" s="26"/>
      <c r="F3" s="26"/>
      <c r="G3" s="26"/>
      <c r="H3" s="28" t="s">
        <v>1</v>
      </c>
      <c r="O3" s="26"/>
      <c r="P3" s="24" t="s">
        <v>1</v>
      </c>
    </row>
    <row r="4" spans="1:16" ht="15" customHeight="1">
      <c r="A4" s="44" t="s">
        <v>3</v>
      </c>
      <c r="B4" s="56" t="s">
        <v>0</v>
      </c>
      <c r="C4" s="35" t="s">
        <v>14</v>
      </c>
      <c r="D4" s="36"/>
      <c r="E4" s="36"/>
      <c r="F4" s="36"/>
      <c r="G4" s="37"/>
      <c r="H4" s="37"/>
      <c r="I4" s="36" t="s">
        <v>14</v>
      </c>
      <c r="J4" s="36"/>
      <c r="K4" s="36"/>
      <c r="L4" s="53"/>
      <c r="M4" s="48" t="s">
        <v>13</v>
      </c>
      <c r="N4" s="48" t="s">
        <v>4</v>
      </c>
      <c r="O4" s="50" t="s">
        <v>17</v>
      </c>
      <c r="P4" s="32" t="s">
        <v>3</v>
      </c>
    </row>
    <row r="5" spans="1:16" ht="30" customHeight="1">
      <c r="A5" s="45"/>
      <c r="B5" s="57"/>
      <c r="C5" s="39" t="s">
        <v>5</v>
      </c>
      <c r="D5" s="39" t="s">
        <v>7</v>
      </c>
      <c r="E5" s="39" t="s">
        <v>8</v>
      </c>
      <c r="F5" s="39" t="s">
        <v>6</v>
      </c>
      <c r="G5" s="39" t="s">
        <v>9</v>
      </c>
      <c r="H5" s="39" t="s">
        <v>10</v>
      </c>
      <c r="I5" s="54" t="s">
        <v>12</v>
      </c>
      <c r="J5" s="39" t="s">
        <v>18</v>
      </c>
      <c r="K5" s="39" t="s">
        <v>15</v>
      </c>
      <c r="L5" s="39" t="s">
        <v>11</v>
      </c>
      <c r="M5" s="49"/>
      <c r="N5" s="49"/>
      <c r="O5" s="51"/>
      <c r="P5" s="33"/>
    </row>
    <row r="6" spans="1:16" ht="35.1" customHeight="1" thickBot="1">
      <c r="A6" s="46"/>
      <c r="B6" s="58"/>
      <c r="C6" s="40"/>
      <c r="D6" s="40"/>
      <c r="E6" s="40"/>
      <c r="F6" s="40"/>
      <c r="G6" s="40"/>
      <c r="H6" s="40"/>
      <c r="I6" s="55"/>
      <c r="J6" s="40"/>
      <c r="K6" s="40"/>
      <c r="L6" s="40"/>
      <c r="M6" s="40"/>
      <c r="N6" s="40"/>
      <c r="O6" s="52"/>
      <c r="P6" s="34"/>
    </row>
    <row r="7" spans="1:16" ht="3" customHeight="1">
      <c r="A7" s="17"/>
      <c r="B7" s="5"/>
      <c r="C7" s="6"/>
      <c r="D7" s="6"/>
      <c r="E7" s="6"/>
      <c r="F7" s="7"/>
      <c r="G7" s="7"/>
      <c r="H7" s="7"/>
      <c r="I7" s="15"/>
      <c r="J7" s="13"/>
      <c r="K7" s="13"/>
      <c r="L7" s="13"/>
      <c r="M7" s="22"/>
      <c r="N7" s="20"/>
      <c r="O7" s="11"/>
      <c r="P7" s="9"/>
    </row>
    <row r="8" spans="1:16" ht="39.950000000000003" customHeight="1">
      <c r="A8" s="69" t="s">
        <v>56</v>
      </c>
      <c r="B8" s="82">
        <v>71648735</v>
      </c>
      <c r="C8" s="68">
        <v>51089305</v>
      </c>
      <c r="D8" s="68">
        <v>18680812</v>
      </c>
      <c r="E8" s="68">
        <v>4509257</v>
      </c>
      <c r="F8" s="68">
        <v>11881413</v>
      </c>
      <c r="G8" s="68">
        <v>4412489</v>
      </c>
      <c r="H8" s="68">
        <v>8824255</v>
      </c>
      <c r="I8" s="72">
        <v>2441573</v>
      </c>
      <c r="J8" s="72">
        <v>2216</v>
      </c>
      <c r="K8" s="78">
        <v>0</v>
      </c>
      <c r="L8" s="72">
        <v>337289</v>
      </c>
      <c r="M8" s="68">
        <v>16263064</v>
      </c>
      <c r="N8" s="80">
        <v>0</v>
      </c>
      <c r="O8" s="76">
        <v>4296367</v>
      </c>
      <c r="P8" s="69" t="s">
        <v>56</v>
      </c>
    </row>
    <row r="9" spans="1:16" ht="21.95" customHeight="1">
      <c r="A9" s="61" t="s">
        <v>30</v>
      </c>
      <c r="B9" s="81">
        <v>5351429</v>
      </c>
      <c r="C9" s="67">
        <v>4055973</v>
      </c>
      <c r="D9" s="67">
        <v>1165021</v>
      </c>
      <c r="E9" s="67">
        <v>514639</v>
      </c>
      <c r="F9" s="67">
        <v>966886</v>
      </c>
      <c r="G9" s="67">
        <v>357697</v>
      </c>
      <c r="H9" s="67">
        <v>860285</v>
      </c>
      <c r="I9" s="71">
        <v>170641</v>
      </c>
      <c r="J9" s="77">
        <v>0</v>
      </c>
      <c r="K9" s="77">
        <v>0</v>
      </c>
      <c r="L9" s="71">
        <v>20805</v>
      </c>
      <c r="M9" s="67">
        <v>1242833</v>
      </c>
      <c r="N9" s="79">
        <v>0</v>
      </c>
      <c r="O9" s="75">
        <v>52623</v>
      </c>
      <c r="P9" s="61" t="s">
        <v>30</v>
      </c>
    </row>
    <row r="10" spans="1:16" ht="21.95" customHeight="1">
      <c r="A10" s="61" t="s">
        <v>31</v>
      </c>
      <c r="B10" s="81">
        <v>6674212</v>
      </c>
      <c r="C10" s="67">
        <v>4007906</v>
      </c>
      <c r="D10" s="67">
        <v>1392004</v>
      </c>
      <c r="E10" s="67">
        <v>256134</v>
      </c>
      <c r="F10" s="67">
        <v>981958</v>
      </c>
      <c r="G10" s="67">
        <v>483390</v>
      </c>
      <c r="H10" s="67">
        <v>667425</v>
      </c>
      <c r="I10" s="71">
        <v>204343</v>
      </c>
      <c r="J10" s="77">
        <v>0</v>
      </c>
      <c r="K10" s="77">
        <v>0</v>
      </c>
      <c r="L10" s="71">
        <v>22651</v>
      </c>
      <c r="M10" s="67">
        <v>2267138</v>
      </c>
      <c r="N10" s="79">
        <v>0</v>
      </c>
      <c r="O10" s="75">
        <v>399168</v>
      </c>
      <c r="P10" s="61" t="s">
        <v>31</v>
      </c>
    </row>
    <row r="11" spans="1:16" ht="21.95" customHeight="1">
      <c r="A11" s="61" t="s">
        <v>32</v>
      </c>
      <c r="B11" s="81">
        <v>6884299</v>
      </c>
      <c r="C11" s="67">
        <v>4098275</v>
      </c>
      <c r="D11" s="67">
        <v>1591550</v>
      </c>
      <c r="E11" s="67">
        <v>318507</v>
      </c>
      <c r="F11" s="67">
        <v>503827</v>
      </c>
      <c r="G11" s="67">
        <v>572436</v>
      </c>
      <c r="H11" s="67">
        <v>865275</v>
      </c>
      <c r="I11" s="71">
        <v>210920</v>
      </c>
      <c r="J11" s="77">
        <v>0</v>
      </c>
      <c r="K11" s="77">
        <v>0</v>
      </c>
      <c r="L11" s="71">
        <v>35759</v>
      </c>
      <c r="M11" s="67">
        <v>2111569</v>
      </c>
      <c r="N11" s="79">
        <v>0</v>
      </c>
      <c r="O11" s="75">
        <v>674455</v>
      </c>
      <c r="P11" s="61" t="s">
        <v>32</v>
      </c>
    </row>
    <row r="12" spans="1:16" ht="21.95" customHeight="1">
      <c r="A12" s="61" t="s">
        <v>33</v>
      </c>
      <c r="B12" s="81">
        <v>9425035</v>
      </c>
      <c r="C12" s="67">
        <v>7955309</v>
      </c>
      <c r="D12" s="67">
        <v>2865443</v>
      </c>
      <c r="E12" s="67">
        <v>732590</v>
      </c>
      <c r="F12" s="67">
        <v>1592842</v>
      </c>
      <c r="G12" s="67">
        <v>709053</v>
      </c>
      <c r="H12" s="67">
        <v>1595140</v>
      </c>
      <c r="I12" s="71">
        <v>423762</v>
      </c>
      <c r="J12" s="77">
        <v>0</v>
      </c>
      <c r="K12" s="77">
        <v>0</v>
      </c>
      <c r="L12" s="71">
        <v>36478</v>
      </c>
      <c r="M12" s="67">
        <v>1290681</v>
      </c>
      <c r="N12" s="79">
        <v>0</v>
      </c>
      <c r="O12" s="75">
        <v>179045</v>
      </c>
      <c r="P12" s="61" t="s">
        <v>33</v>
      </c>
    </row>
    <row r="13" spans="1:16" ht="21.95" customHeight="1">
      <c r="A13" s="61" t="s">
        <v>34</v>
      </c>
      <c r="B13" s="81">
        <v>7230437</v>
      </c>
      <c r="C13" s="67">
        <v>3478864</v>
      </c>
      <c r="D13" s="67">
        <v>1507352</v>
      </c>
      <c r="E13" s="67">
        <v>287223</v>
      </c>
      <c r="F13" s="67">
        <v>507299</v>
      </c>
      <c r="G13" s="67">
        <v>324103</v>
      </c>
      <c r="H13" s="67">
        <v>594909</v>
      </c>
      <c r="I13" s="71">
        <v>217110</v>
      </c>
      <c r="J13" s="77">
        <v>0</v>
      </c>
      <c r="K13" s="77">
        <v>0</v>
      </c>
      <c r="L13" s="71">
        <v>40867</v>
      </c>
      <c r="M13" s="67">
        <v>2448890</v>
      </c>
      <c r="N13" s="79">
        <v>0</v>
      </c>
      <c r="O13" s="75">
        <v>1302683</v>
      </c>
      <c r="P13" s="61" t="s">
        <v>34</v>
      </c>
    </row>
    <row r="14" spans="1:16" ht="21.95" customHeight="1">
      <c r="A14" s="61" t="s">
        <v>35</v>
      </c>
      <c r="B14" s="81">
        <v>6480436</v>
      </c>
      <c r="C14" s="67">
        <v>5356952</v>
      </c>
      <c r="D14" s="67">
        <v>1959166</v>
      </c>
      <c r="E14" s="67">
        <v>573732</v>
      </c>
      <c r="F14" s="67">
        <v>1015991</v>
      </c>
      <c r="G14" s="67">
        <v>431698</v>
      </c>
      <c r="H14" s="67">
        <v>1063282</v>
      </c>
      <c r="I14" s="71">
        <v>283141</v>
      </c>
      <c r="J14" s="77">
        <v>0</v>
      </c>
      <c r="K14" s="77">
        <v>0</v>
      </c>
      <c r="L14" s="71">
        <v>29941</v>
      </c>
      <c r="M14" s="67">
        <v>1171312</v>
      </c>
      <c r="N14" s="79">
        <v>0</v>
      </c>
      <c r="O14" s="75">
        <v>-47828</v>
      </c>
      <c r="P14" s="61" t="s">
        <v>35</v>
      </c>
    </row>
    <row r="15" spans="1:16" ht="21.95" customHeight="1">
      <c r="A15" s="61" t="s">
        <v>36</v>
      </c>
      <c r="B15" s="81">
        <v>6321473</v>
      </c>
      <c r="C15" s="67">
        <v>4202931</v>
      </c>
      <c r="D15" s="67">
        <v>1610805</v>
      </c>
      <c r="E15" s="67">
        <v>231688</v>
      </c>
      <c r="F15" s="67">
        <v>1117688</v>
      </c>
      <c r="G15" s="67">
        <v>354221</v>
      </c>
      <c r="H15" s="67">
        <v>600294</v>
      </c>
      <c r="I15" s="71">
        <v>238960</v>
      </c>
      <c r="J15" s="77">
        <v>0</v>
      </c>
      <c r="K15" s="77">
        <v>0</v>
      </c>
      <c r="L15" s="71">
        <v>49275</v>
      </c>
      <c r="M15" s="67">
        <v>1799788</v>
      </c>
      <c r="N15" s="79">
        <v>0</v>
      </c>
      <c r="O15" s="75">
        <v>318754</v>
      </c>
      <c r="P15" s="61" t="s">
        <v>36</v>
      </c>
    </row>
    <row r="16" spans="1:16" ht="21.95" customHeight="1">
      <c r="A16" s="61" t="s">
        <v>37</v>
      </c>
      <c r="B16" s="81">
        <v>10343554</v>
      </c>
      <c r="C16" s="67">
        <v>8500879</v>
      </c>
      <c r="D16" s="67">
        <v>3052574</v>
      </c>
      <c r="E16" s="67">
        <v>867600</v>
      </c>
      <c r="F16" s="67">
        <v>2533460</v>
      </c>
      <c r="G16" s="67">
        <v>445419</v>
      </c>
      <c r="H16" s="67">
        <v>1187062</v>
      </c>
      <c r="I16" s="71">
        <v>377141</v>
      </c>
      <c r="J16" s="71">
        <v>2216</v>
      </c>
      <c r="K16" s="77">
        <v>0</v>
      </c>
      <c r="L16" s="71">
        <v>35407</v>
      </c>
      <c r="M16" s="67">
        <v>1623851</v>
      </c>
      <c r="N16" s="79">
        <v>0</v>
      </c>
      <c r="O16" s="75">
        <v>218824</v>
      </c>
      <c r="P16" s="61" t="s">
        <v>37</v>
      </c>
    </row>
    <row r="17" spans="1:16" ht="21.95" customHeight="1">
      <c r="A17" s="61" t="s">
        <v>38</v>
      </c>
      <c r="B17" s="81">
        <v>4884886</v>
      </c>
      <c r="C17" s="67">
        <v>3230847</v>
      </c>
      <c r="D17" s="67">
        <v>1251546</v>
      </c>
      <c r="E17" s="67">
        <v>134579</v>
      </c>
      <c r="F17" s="67">
        <v>962266</v>
      </c>
      <c r="G17" s="67">
        <v>349937</v>
      </c>
      <c r="H17" s="67">
        <v>389296</v>
      </c>
      <c r="I17" s="71">
        <v>117397</v>
      </c>
      <c r="J17" s="77">
        <v>0</v>
      </c>
      <c r="K17" s="77">
        <v>0</v>
      </c>
      <c r="L17" s="71">
        <v>25826</v>
      </c>
      <c r="M17" s="67">
        <v>1064645</v>
      </c>
      <c r="N17" s="79">
        <v>0</v>
      </c>
      <c r="O17" s="75">
        <v>589395</v>
      </c>
      <c r="P17" s="61" t="s">
        <v>38</v>
      </c>
    </row>
    <row r="18" spans="1:16" ht="21.95" customHeight="1">
      <c r="A18" s="61" t="s">
        <v>39</v>
      </c>
      <c r="B18" s="81">
        <v>4838605</v>
      </c>
      <c r="C18" s="67">
        <v>3694892</v>
      </c>
      <c r="D18" s="67">
        <v>1353828</v>
      </c>
      <c r="E18" s="67">
        <v>397460</v>
      </c>
      <c r="F18" s="67">
        <v>1011404</v>
      </c>
      <c r="G18" s="67">
        <v>190685</v>
      </c>
      <c r="H18" s="67">
        <v>595281</v>
      </c>
      <c r="I18" s="71">
        <v>123347</v>
      </c>
      <c r="J18" s="77">
        <v>0</v>
      </c>
      <c r="K18" s="77">
        <v>0</v>
      </c>
      <c r="L18" s="71">
        <v>22886</v>
      </c>
      <c r="M18" s="67">
        <v>794065</v>
      </c>
      <c r="N18" s="79">
        <v>0</v>
      </c>
      <c r="O18" s="75">
        <v>349649</v>
      </c>
      <c r="P18" s="61" t="s">
        <v>39</v>
      </c>
    </row>
    <row r="19" spans="1:16" ht="21.95" customHeight="1">
      <c r="A19" s="61" t="s">
        <v>40</v>
      </c>
      <c r="B19" s="81">
        <v>1193954</v>
      </c>
      <c r="C19" s="67">
        <v>1052085</v>
      </c>
      <c r="D19" s="67">
        <v>416558</v>
      </c>
      <c r="E19" s="67">
        <v>85436</v>
      </c>
      <c r="F19" s="67">
        <v>187804</v>
      </c>
      <c r="G19" s="67">
        <v>84487</v>
      </c>
      <c r="H19" s="67">
        <v>233644</v>
      </c>
      <c r="I19" s="71">
        <v>41851</v>
      </c>
      <c r="J19" s="77">
        <v>0</v>
      </c>
      <c r="K19" s="77">
        <v>0</v>
      </c>
      <c r="L19" s="71">
        <v>2305</v>
      </c>
      <c r="M19" s="67">
        <v>77368</v>
      </c>
      <c r="N19" s="79">
        <v>0</v>
      </c>
      <c r="O19" s="75">
        <v>64502</v>
      </c>
      <c r="P19" s="61" t="s">
        <v>40</v>
      </c>
    </row>
    <row r="20" spans="1:16" ht="21.95" customHeight="1">
      <c r="A20" s="61" t="s">
        <v>48</v>
      </c>
      <c r="B20" s="81">
        <v>281950</v>
      </c>
      <c r="C20" s="67">
        <v>238363</v>
      </c>
      <c r="D20" s="67">
        <v>91835</v>
      </c>
      <c r="E20" s="67">
        <v>9910</v>
      </c>
      <c r="F20" s="67">
        <v>79889</v>
      </c>
      <c r="G20" s="67">
        <v>4541</v>
      </c>
      <c r="H20" s="67">
        <v>44643</v>
      </c>
      <c r="I20" s="71">
        <v>5595</v>
      </c>
      <c r="J20" s="77">
        <v>0</v>
      </c>
      <c r="K20" s="77">
        <v>0</v>
      </c>
      <c r="L20" s="71">
        <v>1950</v>
      </c>
      <c r="M20" s="67">
        <v>43101</v>
      </c>
      <c r="N20" s="79">
        <v>0</v>
      </c>
      <c r="O20" s="75">
        <v>485</v>
      </c>
      <c r="P20" s="61" t="s">
        <v>48</v>
      </c>
    </row>
    <row r="21" spans="1:16" ht="21.95" customHeight="1">
      <c r="A21" s="61" t="s">
        <v>49</v>
      </c>
      <c r="B21" s="81">
        <v>752817</v>
      </c>
      <c r="C21" s="67">
        <v>499621</v>
      </c>
      <c r="D21" s="67">
        <v>128088</v>
      </c>
      <c r="E21" s="67">
        <v>44622</v>
      </c>
      <c r="F21" s="67">
        <v>194049</v>
      </c>
      <c r="G21" s="67">
        <v>71083</v>
      </c>
      <c r="H21" s="67">
        <v>45797</v>
      </c>
      <c r="I21" s="71">
        <v>6930</v>
      </c>
      <c r="J21" s="77">
        <v>0</v>
      </c>
      <c r="K21" s="77">
        <v>0</v>
      </c>
      <c r="L21" s="71">
        <v>9053</v>
      </c>
      <c r="M21" s="67">
        <v>61072</v>
      </c>
      <c r="N21" s="79">
        <v>0</v>
      </c>
      <c r="O21" s="75">
        <v>192123</v>
      </c>
      <c r="P21" s="61" t="s">
        <v>49</v>
      </c>
    </row>
    <row r="22" spans="1:16" ht="21.95" customHeight="1">
      <c r="A22" s="61" t="s">
        <v>50</v>
      </c>
      <c r="B22" s="81">
        <v>410760</v>
      </c>
      <c r="C22" s="67">
        <v>240279</v>
      </c>
      <c r="D22" s="67">
        <v>106024</v>
      </c>
      <c r="E22" s="67">
        <v>25924</v>
      </c>
      <c r="F22" s="67">
        <v>35608</v>
      </c>
      <c r="G22" s="67">
        <v>16697</v>
      </c>
      <c r="H22" s="67">
        <v>46763</v>
      </c>
      <c r="I22" s="71">
        <v>8745</v>
      </c>
      <c r="J22" s="77">
        <v>0</v>
      </c>
      <c r="K22" s="77">
        <v>0</v>
      </c>
      <c r="L22" s="71">
        <v>517</v>
      </c>
      <c r="M22" s="67">
        <v>147377</v>
      </c>
      <c r="N22" s="79">
        <v>0</v>
      </c>
      <c r="O22" s="75">
        <v>23105</v>
      </c>
      <c r="P22" s="61" t="s">
        <v>50</v>
      </c>
    </row>
    <row r="23" spans="1:16" ht="21.95" customHeight="1">
      <c r="A23" s="61" t="s">
        <v>51</v>
      </c>
      <c r="B23" s="81">
        <v>574889</v>
      </c>
      <c r="C23" s="67">
        <v>476129</v>
      </c>
      <c r="D23" s="67">
        <v>189017</v>
      </c>
      <c r="E23" s="67">
        <v>29212</v>
      </c>
      <c r="F23" s="67">
        <v>190440</v>
      </c>
      <c r="G23" s="67">
        <v>17043</v>
      </c>
      <c r="H23" s="67">
        <v>35160</v>
      </c>
      <c r="I23" s="71">
        <v>11689</v>
      </c>
      <c r="J23" s="77">
        <v>0</v>
      </c>
      <c r="K23" s="77">
        <v>0</v>
      </c>
      <c r="L23" s="71">
        <v>3569</v>
      </c>
      <c r="M23" s="67">
        <v>119374</v>
      </c>
      <c r="N23" s="79">
        <v>0</v>
      </c>
      <c r="O23" s="75">
        <v>-20615</v>
      </c>
      <c r="P23" s="61" t="s">
        <v>51</v>
      </c>
    </row>
    <row r="24" spans="1:16" ht="30" customHeight="1">
      <c r="A24" s="69" t="s">
        <v>52</v>
      </c>
      <c r="B24" s="82">
        <v>15218787</v>
      </c>
      <c r="C24" s="68">
        <v>13472133</v>
      </c>
      <c r="D24" s="68">
        <v>2592741</v>
      </c>
      <c r="E24" s="68">
        <v>3905735</v>
      </c>
      <c r="F24" s="68">
        <v>4148206</v>
      </c>
      <c r="G24" s="68">
        <v>1597346</v>
      </c>
      <c r="H24" s="68">
        <v>566210</v>
      </c>
      <c r="I24" s="72">
        <v>596766</v>
      </c>
      <c r="J24" s="78">
        <v>0</v>
      </c>
      <c r="K24" s="72">
        <v>45634</v>
      </c>
      <c r="L24" s="72">
        <v>19494</v>
      </c>
      <c r="M24" s="68">
        <v>1128130</v>
      </c>
      <c r="N24" s="80">
        <v>0</v>
      </c>
      <c r="O24" s="76">
        <v>618525</v>
      </c>
      <c r="P24" s="69" t="s">
        <v>52</v>
      </c>
    </row>
    <row r="25" spans="1:16" ht="21.95" customHeight="1">
      <c r="A25" s="61" t="s">
        <v>53</v>
      </c>
      <c r="B25" s="81">
        <v>10996042</v>
      </c>
      <c r="C25" s="67">
        <v>9986388</v>
      </c>
      <c r="D25" s="67">
        <v>1975479</v>
      </c>
      <c r="E25" s="67">
        <v>3011889</v>
      </c>
      <c r="F25" s="67">
        <v>2642431</v>
      </c>
      <c r="G25" s="67">
        <v>1282906</v>
      </c>
      <c r="H25" s="67">
        <v>473450</v>
      </c>
      <c r="I25" s="71">
        <v>542890</v>
      </c>
      <c r="J25" s="77">
        <v>0</v>
      </c>
      <c r="K25" s="71">
        <v>42634</v>
      </c>
      <c r="L25" s="71">
        <v>14709</v>
      </c>
      <c r="M25" s="67">
        <v>697707</v>
      </c>
      <c r="N25" s="79">
        <v>0</v>
      </c>
      <c r="O25" s="75">
        <v>311947</v>
      </c>
      <c r="P25" s="61" t="s">
        <v>53</v>
      </c>
    </row>
    <row r="26" spans="1:16" ht="21.95" customHeight="1">
      <c r="A26" s="61" t="s">
        <v>54</v>
      </c>
      <c r="B26" s="81">
        <v>4222745</v>
      </c>
      <c r="C26" s="67">
        <v>3485744</v>
      </c>
      <c r="D26" s="67">
        <v>617262</v>
      </c>
      <c r="E26" s="67">
        <v>893847</v>
      </c>
      <c r="F26" s="67">
        <v>1505775</v>
      </c>
      <c r="G26" s="67">
        <v>314440</v>
      </c>
      <c r="H26" s="67">
        <v>92760</v>
      </c>
      <c r="I26" s="71">
        <v>53876</v>
      </c>
      <c r="J26" s="77">
        <v>0</v>
      </c>
      <c r="K26" s="71">
        <v>3000</v>
      </c>
      <c r="L26" s="71">
        <v>4785</v>
      </c>
      <c r="M26" s="67">
        <v>430424</v>
      </c>
      <c r="N26" s="79">
        <v>0</v>
      </c>
      <c r="O26" s="75">
        <v>306577</v>
      </c>
      <c r="P26" s="61" t="s">
        <v>54</v>
      </c>
    </row>
    <row r="27" spans="1:16" ht="30" customHeight="1">
      <c r="A27" s="69" t="s">
        <v>55</v>
      </c>
      <c r="B27" s="82">
        <v>1431339</v>
      </c>
      <c r="C27" s="68">
        <v>1263173</v>
      </c>
      <c r="D27" s="68">
        <v>588684</v>
      </c>
      <c r="E27" s="68">
        <v>54280</v>
      </c>
      <c r="F27" s="68">
        <v>200730</v>
      </c>
      <c r="G27" s="68">
        <v>56009</v>
      </c>
      <c r="H27" s="68">
        <v>311184</v>
      </c>
      <c r="I27" s="72">
        <v>47812</v>
      </c>
      <c r="J27" s="78">
        <v>0</v>
      </c>
      <c r="K27" s="78">
        <v>0</v>
      </c>
      <c r="L27" s="72">
        <v>4473</v>
      </c>
      <c r="M27" s="68">
        <v>156357</v>
      </c>
      <c r="N27" s="80">
        <v>0</v>
      </c>
      <c r="O27" s="76">
        <v>11809</v>
      </c>
      <c r="P27" s="69" t="s">
        <v>55</v>
      </c>
    </row>
    <row r="28" spans="1:16" ht="21.95" customHeight="1">
      <c r="A28" s="61" t="s">
        <v>53</v>
      </c>
      <c r="B28" s="81">
        <v>1138111</v>
      </c>
      <c r="C28" s="67">
        <v>984014</v>
      </c>
      <c r="D28" s="67">
        <v>394912</v>
      </c>
      <c r="E28" s="67">
        <v>44242</v>
      </c>
      <c r="F28" s="67">
        <v>158169</v>
      </c>
      <c r="G28" s="67">
        <v>48793</v>
      </c>
      <c r="H28" s="67">
        <v>294156</v>
      </c>
      <c r="I28" s="71">
        <v>39711</v>
      </c>
      <c r="J28" s="77">
        <v>0</v>
      </c>
      <c r="K28" s="77">
        <v>0</v>
      </c>
      <c r="L28" s="71">
        <v>4031</v>
      </c>
      <c r="M28" s="67">
        <v>145146</v>
      </c>
      <c r="N28" s="79">
        <v>0</v>
      </c>
      <c r="O28" s="75">
        <v>8951</v>
      </c>
      <c r="P28" s="61" t="s">
        <v>53</v>
      </c>
    </row>
    <row r="29" spans="1:16" ht="21.95" customHeight="1">
      <c r="A29" s="61" t="s">
        <v>54</v>
      </c>
      <c r="B29" s="81">
        <v>293228</v>
      </c>
      <c r="C29" s="67">
        <v>279158</v>
      </c>
      <c r="D29" s="67">
        <v>193772</v>
      </c>
      <c r="E29" s="67">
        <v>10037</v>
      </c>
      <c r="F29" s="67">
        <v>42561</v>
      </c>
      <c r="G29" s="67">
        <v>7217</v>
      </c>
      <c r="H29" s="67">
        <v>17028</v>
      </c>
      <c r="I29" s="71">
        <v>8100</v>
      </c>
      <c r="J29" s="77">
        <v>0</v>
      </c>
      <c r="K29" s="77">
        <v>0</v>
      </c>
      <c r="L29" s="71">
        <v>442</v>
      </c>
      <c r="M29" s="67">
        <v>11211</v>
      </c>
      <c r="N29" s="79">
        <v>0</v>
      </c>
      <c r="O29" s="75">
        <v>2859</v>
      </c>
      <c r="P29" s="61" t="s">
        <v>54</v>
      </c>
    </row>
    <row r="30" spans="1:16" ht="3" customHeight="1" thickBot="1">
      <c r="A30" s="16"/>
      <c r="B30" s="19"/>
      <c r="C30" s="10"/>
      <c r="D30" s="10"/>
      <c r="E30" s="10"/>
      <c r="F30" s="10"/>
      <c r="G30" s="10"/>
      <c r="H30" s="18"/>
      <c r="I30" s="16"/>
      <c r="J30" s="14"/>
      <c r="K30" s="14"/>
      <c r="L30" s="14"/>
      <c r="M30" s="23"/>
      <c r="N30" s="21"/>
      <c r="O30" s="12"/>
      <c r="P30" s="8"/>
    </row>
    <row r="31" spans="1:16" s="1" customFormat="1" ht="24.95" customHeight="1">
      <c r="A31" s="42"/>
      <c r="B31" s="43"/>
      <c r="C31" s="43"/>
      <c r="D31" s="43"/>
      <c r="E31" s="43"/>
      <c r="F31" s="43"/>
      <c r="G31" s="43"/>
      <c r="H31" s="43"/>
      <c r="I31" s="30"/>
      <c r="J31" s="31"/>
      <c r="K31" s="31"/>
      <c r="L31" s="31"/>
      <c r="M31" s="31"/>
      <c r="N31" s="31"/>
      <c r="O31" s="31"/>
      <c r="P31" s="31"/>
    </row>
  </sheetData>
  <mergeCells count="24">
    <mergeCell ref="K5:K6"/>
    <mergeCell ref="L5:L6"/>
    <mergeCell ref="C4:H4"/>
    <mergeCell ref="I4:L4"/>
    <mergeCell ref="A31:H31"/>
    <mergeCell ref="I31:P31"/>
    <mergeCell ref="O4:O6"/>
    <mergeCell ref="P4:P6"/>
    <mergeCell ref="C5:C6"/>
    <mergeCell ref="D5:D6"/>
    <mergeCell ref="G5:G6"/>
    <mergeCell ref="H5:H6"/>
    <mergeCell ref="I5:I6"/>
    <mergeCell ref="J5:J6"/>
    <mergeCell ref="A1:H1"/>
    <mergeCell ref="I1:P1"/>
    <mergeCell ref="A2:H2"/>
    <mergeCell ref="I2:P2"/>
    <mergeCell ref="A4:A6"/>
    <mergeCell ref="B4:B6"/>
    <mergeCell ref="E5:E6"/>
    <mergeCell ref="F5:F6"/>
    <mergeCell ref="M4:M6"/>
    <mergeCell ref="N4:N6"/>
  </mergeCells>
  <phoneticPr fontId="2" type="noConversion"/>
  <printOptions horizontalCentered="1"/>
  <pageMargins left="0.39370078740157483" right="0.39370078740157483" top="0.59055118110236227" bottom="0.98425196850393704" header="0.39370078740157483" footer="0.98425196850393704"/>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表(續1完)</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2017-01-24T08:59:37Z</cp:lastPrinted>
  <dcterms:created xsi:type="dcterms:W3CDTF">2001-11-06T09:07:39Z</dcterms:created>
  <dcterms:modified xsi:type="dcterms:W3CDTF">2025-11-28T00:29:31Z</dcterms:modified>
</cp:coreProperties>
</file>