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1\"/>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3" i="1" l="1"/>
  <c r="A32" i="1"/>
</calcChain>
</file>

<file path=xl/sharedStrings.xml><?xml version="1.0" encoding="utf-8"?>
<sst xmlns="http://schemas.openxmlformats.org/spreadsheetml/2006/main" count="53" uniqueCount="26">
  <si>
    <t>Grand Total</t>
    <phoneticPr fontId="2" type="noConversion"/>
  </si>
  <si>
    <t>Central
Government</t>
    <phoneticPr fontId="2" type="noConversion"/>
  </si>
  <si>
    <t>Unit：NT$ Million；%</t>
    <phoneticPr fontId="2" type="noConversion"/>
  </si>
  <si>
    <t>% of GDP</t>
    <phoneticPr fontId="2" type="noConversion"/>
  </si>
  <si>
    <t>New Taipei City
Government</t>
  </si>
  <si>
    <t>Taipei City
Government</t>
  </si>
  <si>
    <t>Taoyuan City
Government</t>
  </si>
  <si>
    <t>Taichung City
Government</t>
  </si>
  <si>
    <t>Tainan City
Government</t>
  </si>
  <si>
    <t>Kaohsiung City
Government</t>
  </si>
  <si>
    <t>County &amp; City
Governments</t>
  </si>
  <si>
    <t>Township
Offices</t>
  </si>
  <si>
    <t>Subtotal</t>
    <phoneticPr fontId="2" type="noConversion"/>
  </si>
  <si>
    <t>Local Government</t>
    <phoneticPr fontId="2" type="noConversion"/>
  </si>
  <si>
    <t>End of CY (Month)</t>
    <phoneticPr fontId="2" type="noConversion"/>
  </si>
  <si>
    <t>% of Average
GDP of the
Last Three Cys</t>
    <phoneticPr fontId="2" type="noConversion"/>
  </si>
  <si>
    <t>1.Central Government: The figures for 2024 and previous years are final audit accounts.
2.Local Government: The figures for 2024 and previous years are final audit accounts (figures for township offices are final 
   accounts). 
3.Since January 2011, the details of the content of this table have been revised to be in accord with the redefinition of the 
   status of special municipalities. Please refer to the Introductory Notes for more detailed information.
4.GDP data are from DGBAS.</t>
  </si>
  <si>
    <t>National Treasury Administration, Ministry of Finance.</t>
  </si>
  <si>
    <t xml:space="preserve"> </t>
  </si>
  <si>
    <t xml:space="preserve"> Actual accounts</t>
  </si>
  <si>
    <t>Explanation：</t>
  </si>
  <si>
    <t>Source：</t>
  </si>
  <si>
    <t xml:space="preserve"> Dec. 2025</t>
  </si>
  <si>
    <t xml:space="preserve"> 2025, Budget accounts</t>
  </si>
  <si>
    <t>(Non Self-redeeming Debt with Maturity of One Year and Above)</t>
  </si>
  <si>
    <t>Table 2-2.  Outstanding Debt of All Levels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</si>
</sst>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2" formatCode="#,###,##0;\ \-#,###,##0;\ &quot;       －&quot;\ "/>
  </numFmts>
  <fonts count="1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9.5"/>
      <name val="Times New Roman"/>
      <family val="1"/>
    </font>
    <font>
      <sz val="8.25"/>
      <name val="新細明體"/>
      <family val="1"/>
      <charset val="136"/>
    </font>
    <font>
      <sz val="8.75"/>
      <name val="新細明體"/>
      <family val="1"/>
      <charset val="136"/>
    </font>
  </fonts>
  <fills count="2">
    <fill>
      <patternFill patternType="none"/>
    </fill>
    <fill>
      <patternFill patternType="gray125"/>
    </fill>
  </fills>
  <borders count="28">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0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0" fillId="0" borderId="1" xfId="0" applyFont="1" applyBorder="1" applyAlignment="1">
      <alignment horizontal="center" wrapText="1"/>
    </xf>
    <xf numFmtId="0" fontId="6" fillId="0" borderId="2" xfId="0" applyFont="1" applyBorder="1" applyAlignment="1">
      <alignment horizontal="right" wrapText="1"/>
    </xf>
    <xf numFmtId="0" fontId="10" fillId="0" borderId="0" xfId="0" applyFont="1" applyBorder="1" applyAlignment="1">
      <alignment horizontal="center" wrapText="1"/>
    </xf>
    <xf numFmtId="0" fontId="11"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9"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9" fillId="0" borderId="6" xfId="0" applyFont="1" applyBorder="1" applyAlignment="1">
      <alignment horizontal="center" vertical="center" wrapText="1"/>
    </xf>
    <xf numFmtId="0" fontId="11"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9" fillId="0" borderId="10" xfId="0" applyFont="1" applyBorder="1" applyAlignment="1">
      <alignment horizontal="center" vertical="center" wrapText="1"/>
    </xf>
    <xf numFmtId="0" fontId="10" fillId="0" borderId="10" xfId="0" applyFont="1" applyBorder="1" applyAlignment="1">
      <alignment horizontal="center" wrapText="1"/>
    </xf>
    <xf numFmtId="0" fontId="5" fillId="0" borderId="11" xfId="0" applyFont="1" applyBorder="1" applyAlignment="1">
      <alignment horizontal="right" wrapText="1"/>
    </xf>
    <xf numFmtId="0" fontId="10" fillId="0" borderId="12" xfId="0" applyFont="1" applyBorder="1" applyAlignment="1">
      <alignment horizontal="center" wrapText="1"/>
    </xf>
    <xf numFmtId="0" fontId="5" fillId="0" borderId="9" xfId="0" applyFont="1" applyBorder="1" applyAlignment="1">
      <alignment horizontal="right" wrapText="1"/>
    </xf>
    <xf numFmtId="0" fontId="6" fillId="0" borderId="0" xfId="0" applyFont="1"/>
    <xf numFmtId="0" fontId="6" fillId="0" borderId="1" xfId="0" applyFont="1" applyBorder="1" applyAlignment="1">
      <alignment horizontal="right"/>
    </xf>
    <xf numFmtId="0" fontId="5" fillId="0" borderId="1" xfId="0" applyFont="1" applyBorder="1" applyAlignment="1">
      <alignment horizontal="right"/>
    </xf>
    <xf numFmtId="0" fontId="5" fillId="0" borderId="13" xfId="0" applyFont="1" applyBorder="1" applyAlignment="1">
      <alignment horizontal="right"/>
    </xf>
    <xf numFmtId="0" fontId="2" fillId="0" borderId="0" xfId="0" applyFont="1" applyAlignment="1">
      <alignment horizontal="right"/>
    </xf>
    <xf numFmtId="0" fontId="14" fillId="0" borderId="0" xfId="0" applyFont="1" applyBorder="1" applyAlignment="1">
      <alignment horizontal="left" vertical="top"/>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 fillId="0" borderId="0" xfId="0" applyFont="1" applyAlignment="1">
      <alignment horizontal="center" vertical="top"/>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17"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18"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right"/>
    </xf>
    <xf numFmtId="0" fontId="2" fillId="0" borderId="19" xfId="0" applyFont="1" applyBorder="1" applyAlignment="1">
      <alignment horizontal="center" vertical="center" wrapText="1"/>
    </xf>
    <xf numFmtId="0" fontId="0" fillId="0" borderId="9" xfId="0" applyBorder="1" applyAlignment="1">
      <alignment horizontal="center" vertical="center" wrapText="1"/>
    </xf>
    <xf numFmtId="0" fontId="2" fillId="0" borderId="15" xfId="0" applyFont="1" applyBorder="1" applyAlignment="1">
      <alignment horizontal="center" vertical="center" wrapText="1"/>
    </xf>
    <xf numFmtId="0" fontId="0" fillId="0" borderId="15" xfId="0" applyBorder="1" applyAlignment="1">
      <alignment horizontal="center" vertical="center" wrapText="1"/>
    </xf>
    <xf numFmtId="0" fontId="0" fillId="0" borderId="26" xfId="0" applyBorder="1" applyAlignment="1">
      <alignment horizontal="center" vertical="center" wrapText="1"/>
    </xf>
    <xf numFmtId="0" fontId="2" fillId="0" borderId="27" xfId="0" applyFont="1" applyBorder="1" applyAlignment="1">
      <alignment horizontal="center" vertical="center" wrapText="1"/>
    </xf>
    <xf numFmtId="0" fontId="0" fillId="0" borderId="5" xfId="0" applyBorder="1" applyAlignment="1">
      <alignment horizontal="center" vertical="center" wrapText="1"/>
    </xf>
    <xf numFmtId="0" fontId="2" fillId="0" borderId="1" xfId="0" applyFont="1" applyBorder="1" applyAlignment="1">
      <alignment horizontal="center" vertical="center" wrapText="1"/>
    </xf>
    <xf numFmtId="0" fontId="12" fillId="0" borderId="0" xfId="0" applyFont="1" applyAlignment="1">
      <alignment horizontal="left" vertical="top" wrapText="1"/>
    </xf>
    <xf numFmtId="0" fontId="15" fillId="0" borderId="6" xfId="0" applyFont="1" applyBorder="1" applyAlignment="1">
      <alignment horizontal="left" vertical="top"/>
    </xf>
    <xf numFmtId="0" fontId="0" fillId="0" borderId="6" xfId="0" applyBorder="1" applyAlignment="1">
      <alignment horizontal="left" vertical="top"/>
    </xf>
    <xf numFmtId="0" fontId="12" fillId="0" borderId="6" xfId="0" applyFont="1" applyBorder="1" applyAlignment="1">
      <alignment vertical="top" wrapText="1"/>
    </xf>
    <xf numFmtId="0" fontId="13" fillId="0" borderId="6" xfId="0" applyFont="1" applyBorder="1" applyAlignment="1">
      <alignment vertical="top" wrapText="1"/>
    </xf>
    <xf numFmtId="0" fontId="2" fillId="0" borderId="24" xfId="0" applyFont="1" applyBorder="1" applyAlignment="1">
      <alignment horizontal="center" vertical="center" wrapText="1"/>
    </xf>
    <xf numFmtId="0" fontId="0" fillId="0" borderId="25" xfId="0" applyBorder="1" applyAlignment="1">
      <alignment horizontal="center" vertical="center" wrapTex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5" fillId="0" borderId="0" xfId="0" applyFont="1" applyBorder="1" applyAlignment="1">
      <alignment horizontal="left" wrapText="1" indent="1"/>
    </xf>
    <xf numFmtId="0" fontId="0" fillId="0" borderId="0" xfId="0" applyAlignment="1">
      <alignment horizontal="left" wrapText="1" indent="1"/>
    </xf>
    <xf numFmtId="0" fontId="1" fillId="0" borderId="0" xfId="0" applyFont="1" applyAlignment="1">
      <alignment horizontal="center" vertical="center"/>
    </xf>
    <xf numFmtId="0" fontId="2" fillId="0" borderId="9" xfId="0" applyFont="1" applyBorder="1" applyAlignment="1">
      <alignment horizontal="center"/>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0" xfId="0" applyFont="1" applyBorder="1" applyAlignment="1">
      <alignment horizontal="right"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5" fillId="0" borderId="0" xfId="0" applyFont="1"/>
    <xf numFmtId="0" fontId="15" fillId="0" borderId="0" xfId="0" applyFont="1" applyAlignment="1">
      <alignment wrapText="1"/>
    </xf>
    <xf numFmtId="0" fontId="16" fillId="0" borderId="0" xfId="0" applyFont="1" applyBorder="1" applyAlignment="1">
      <alignment horizontal="left"/>
    </xf>
    <xf numFmtId="0" fontId="15" fillId="0" borderId="13" xfId="0" applyFont="1" applyBorder="1" applyAlignment="1">
      <alignment horizontal="left"/>
    </xf>
    <xf numFmtId="177" fontId="10" fillId="0" borderId="7" xfId="0" applyNumberFormat="1" applyFont="1" applyBorder="1" applyAlignment="1">
      <alignment horizontal="right"/>
    </xf>
    <xf numFmtId="178" fontId="10" fillId="0" borderId="1" xfId="0" applyNumberFormat="1" applyFont="1" applyBorder="1" applyAlignment="1">
      <alignment horizontal="right"/>
    </xf>
    <xf numFmtId="177" fontId="10" fillId="0" borderId="1" xfId="0" applyNumberFormat="1" applyFont="1" applyBorder="1" applyAlignment="1">
      <alignment horizontal="right"/>
    </xf>
    <xf numFmtId="0" fontId="16" fillId="0" borderId="0" xfId="0" applyFont="1" applyBorder="1" applyAlignment="1">
      <alignment horizontal="left" vertical="top"/>
    </xf>
    <xf numFmtId="0" fontId="16" fillId="0" borderId="0" xfId="0" applyFont="1" applyBorder="1" applyAlignment="1">
      <alignment horizontal="left"/>
    </xf>
    <xf numFmtId="0" fontId="15" fillId="0" borderId="13" xfId="0" applyFont="1" applyBorder="1" applyAlignment="1">
      <alignment horizontal="left"/>
    </xf>
    <xf numFmtId="0" fontId="16" fillId="0" borderId="0" xfId="0" applyFont="1" applyBorder="1" applyAlignment="1">
      <alignment horizontal="right"/>
    </xf>
    <xf numFmtId="0" fontId="15" fillId="0" borderId="0" xfId="0" applyFont="1" applyBorder="1" applyAlignment="1">
      <alignment horizontal="right" indent="1"/>
    </xf>
    <xf numFmtId="182" fontId="10" fillId="0" borderId="1" xfId="0" applyNumberFormat="1" applyFont="1" applyBorder="1" applyAlignment="1">
      <alignment horizontal="right"/>
    </xf>
    <xf numFmtId="0" fontId="7" fillId="0" borderId="0" xfId="0" applyFont="1" applyAlignment="1">
      <alignment horizontal="center" vertical="top"/>
    </xf>
    <xf numFmtId="177" fontId="10" fillId="0" borderId="4" xfId="0" applyNumberFormat="1" applyFont="1" applyBorder="1" applyAlignment="1">
      <alignment horizontal="right"/>
    </xf>
    <xf numFmtId="182" fontId="10" fillId="0" borderId="13" xfId="0" applyNumberFormat="1" applyFont="1" applyBorder="1" applyAlignment="1">
      <alignment horizontal="right"/>
    </xf>
    <xf numFmtId="0" fontId="16" fillId="0" borderId="17" xfId="0" applyFont="1" applyBorder="1" applyAlignment="1">
      <alignment horizontal="left" wrapText="1" indent="1"/>
    </xf>
    <xf numFmtId="0" fontId="16" fillId="0" borderId="17" xfId="0" applyFont="1" applyBorder="1" applyAlignment="1">
      <alignment horizontal="left" vertical="top" wrapText="1" indent="1"/>
    </xf>
    <xf numFmtId="177" fontId="10" fillId="0" borderId="13" xfId="0" applyNumberFormat="1" applyFont="1" applyBorder="1" applyAlignment="1">
      <alignment horizontal="right"/>
    </xf>
    <xf numFmtId="182" fontId="10" fillId="0" borderId="4" xfId="0" applyNumberFormat="1" applyFont="1" applyBorder="1" applyAlignment="1">
      <alignment horizontal="right"/>
    </xf>
    <xf numFmtId="0" fontId="16" fillId="0" borderId="17" xfId="0" applyFont="1" applyBorder="1" applyAlignment="1">
      <alignment horizontal="right" wrapText="1"/>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abSelected="1" workbookViewId="0">
      <selection sqref="A1:I1"/>
    </sheetView>
  </sheetViews>
  <sheetFormatPr defaultRowHeight="16.2"/>
  <cols>
    <col min="1" max="1" width="8.77734375" style="3" customWidth="1"/>
    <col min="2" max="2" width="6.33203125" style="3" customWidth="1"/>
    <col min="3" max="3" width="9.6640625" customWidth="1"/>
    <col min="4" max="4" width="12.44140625" customWidth="1"/>
    <col min="5" max="5" width="8.109375" customWidth="1"/>
    <col min="6" max="6" width="9.6640625" customWidth="1"/>
    <col min="7" max="9" width="9.33203125" customWidth="1"/>
    <col min="10" max="10" width="10.88671875" style="3" customWidth="1"/>
    <col min="11" max="15" width="10.88671875" customWidth="1"/>
    <col min="16" max="17" width="5.6640625" customWidth="1"/>
    <col min="18" max="18" width="6.6640625" customWidth="1"/>
  </cols>
  <sheetData>
    <row r="1" spans="1:18" ht="21.9" customHeight="1">
      <c r="A1" s="69" t="s">
        <v>25</v>
      </c>
      <c r="B1" s="69"/>
      <c r="C1" s="69"/>
      <c r="D1" s="69"/>
      <c r="E1" s="69"/>
      <c r="F1" s="69"/>
      <c r="G1" s="69"/>
      <c r="H1" s="69"/>
      <c r="I1" s="69"/>
      <c r="J1" s="69" t="s">
        <v>25</v>
      </c>
      <c r="K1" s="69"/>
      <c r="L1" s="69"/>
      <c r="M1" s="69"/>
      <c r="N1" s="69"/>
      <c r="O1" s="69"/>
      <c r="P1" s="69"/>
      <c r="Q1" s="69"/>
      <c r="R1" s="69"/>
    </row>
    <row r="2" spans="1:18" ht="18" customHeight="1">
      <c r="A2" s="97" t="s">
        <v>24</v>
      </c>
      <c r="B2" s="40"/>
      <c r="C2" s="40"/>
      <c r="D2" s="40"/>
      <c r="E2" s="40"/>
      <c r="F2" s="40"/>
      <c r="G2" s="40"/>
      <c r="H2" s="40"/>
      <c r="I2" s="40"/>
      <c r="J2" s="97" t="s">
        <v>24</v>
      </c>
      <c r="K2" s="40"/>
      <c r="L2" s="40"/>
      <c r="M2" s="40"/>
      <c r="N2" s="40"/>
      <c r="O2" s="40"/>
      <c r="P2" s="40"/>
      <c r="Q2" s="40"/>
      <c r="R2" s="40"/>
    </row>
    <row r="3" spans="1:18" ht="15" customHeight="1" thickBot="1">
      <c r="C3" s="1"/>
      <c r="D3" s="26"/>
      <c r="E3" s="26"/>
      <c r="F3" s="26"/>
      <c r="G3" s="36"/>
      <c r="H3" s="36"/>
      <c r="I3" s="36" t="s">
        <v>2</v>
      </c>
      <c r="K3" s="1"/>
      <c r="L3" s="1"/>
      <c r="M3" s="1"/>
      <c r="N3" s="16"/>
      <c r="O3" s="16"/>
      <c r="P3" s="49" t="s">
        <v>2</v>
      </c>
      <c r="Q3" s="49"/>
      <c r="R3" s="49"/>
    </row>
    <row r="4" spans="1:18" ht="15" customHeight="1">
      <c r="A4" s="71" t="s">
        <v>14</v>
      </c>
      <c r="B4" s="72"/>
      <c r="C4" s="41" t="s">
        <v>0</v>
      </c>
      <c r="D4" s="39"/>
      <c r="E4" s="38"/>
      <c r="F4" s="81" t="s">
        <v>1</v>
      </c>
      <c r="G4" s="80" t="s">
        <v>13</v>
      </c>
      <c r="H4" s="53"/>
      <c r="I4" s="53"/>
      <c r="J4" s="52" t="s">
        <v>13</v>
      </c>
      <c r="K4" s="53"/>
      <c r="L4" s="53"/>
      <c r="M4" s="53"/>
      <c r="N4" s="53"/>
      <c r="O4" s="54"/>
      <c r="P4" s="41" t="s">
        <v>14</v>
      </c>
      <c r="Q4" s="42"/>
      <c r="R4" s="43"/>
    </row>
    <row r="5" spans="1:18" ht="21" customHeight="1">
      <c r="A5" s="73"/>
      <c r="B5" s="74"/>
      <c r="C5" s="78"/>
      <c r="D5" s="57" t="s">
        <v>15</v>
      </c>
      <c r="E5" s="57" t="s">
        <v>3</v>
      </c>
      <c r="F5" s="82"/>
      <c r="G5" s="57" t="s">
        <v>12</v>
      </c>
      <c r="H5" s="57" t="s">
        <v>4</v>
      </c>
      <c r="I5" s="50" t="s">
        <v>5</v>
      </c>
      <c r="J5" s="55" t="s">
        <v>6</v>
      </c>
      <c r="K5" s="57" t="s">
        <v>7</v>
      </c>
      <c r="L5" s="57" t="s">
        <v>8</v>
      </c>
      <c r="M5" s="50" t="s">
        <v>9</v>
      </c>
      <c r="N5" s="50" t="s">
        <v>10</v>
      </c>
      <c r="O5" s="63" t="s">
        <v>11</v>
      </c>
      <c r="P5" s="44"/>
      <c r="Q5" s="45"/>
      <c r="R5" s="46"/>
    </row>
    <row r="6" spans="1:18" ht="21" customHeight="1" thickBot="1">
      <c r="A6" s="75"/>
      <c r="B6" s="76"/>
      <c r="C6" s="79"/>
      <c r="D6" s="70"/>
      <c r="E6" s="70"/>
      <c r="F6" s="83"/>
      <c r="G6" s="51"/>
      <c r="H6" s="51"/>
      <c r="I6" s="51"/>
      <c r="J6" s="56"/>
      <c r="K6" s="51"/>
      <c r="L6" s="51"/>
      <c r="M6" s="51"/>
      <c r="N6" s="51"/>
      <c r="O6" s="64"/>
      <c r="P6" s="47"/>
      <c r="Q6" s="48"/>
      <c r="R6" s="48"/>
    </row>
    <row r="7" spans="1:18" ht="5.0999999999999996" customHeight="1">
      <c r="A7" s="17"/>
      <c r="B7" s="27"/>
      <c r="C7" s="18"/>
      <c r="D7" s="6"/>
      <c r="E7" s="6"/>
      <c r="F7" s="6"/>
      <c r="G7" s="6"/>
      <c r="H7" s="6"/>
      <c r="I7" s="6"/>
      <c r="J7" s="12"/>
      <c r="K7" s="9"/>
      <c r="L7" s="9"/>
      <c r="M7" s="9"/>
      <c r="N7" s="30"/>
      <c r="O7" s="28"/>
      <c r="P7" s="8"/>
      <c r="Q7" s="8"/>
      <c r="R7" s="8"/>
    </row>
    <row r="8" spans="1:18" ht="18.45" customHeight="1">
      <c r="A8" s="94">
        <v>2006</v>
      </c>
      <c r="B8" s="95" t="s">
        <v>18</v>
      </c>
      <c r="C8" s="88">
        <v>4186291</v>
      </c>
      <c r="D8" s="89">
        <v>36.299999999999997</v>
      </c>
      <c r="E8" s="89">
        <v>33.299999999999997</v>
      </c>
      <c r="F8" s="90">
        <v>3622642</v>
      </c>
      <c r="G8" s="90">
        <v>563649</v>
      </c>
      <c r="H8" s="96">
        <v>0</v>
      </c>
      <c r="I8" s="90">
        <v>184218</v>
      </c>
      <c r="J8" s="103">
        <v>0</v>
      </c>
      <c r="K8" s="103">
        <v>0</v>
      </c>
      <c r="L8" s="103">
        <v>0</v>
      </c>
      <c r="M8" s="98">
        <v>119779</v>
      </c>
      <c r="N8" s="90">
        <v>251869</v>
      </c>
      <c r="O8" s="102">
        <v>7783</v>
      </c>
      <c r="P8" s="104">
        <v>2006</v>
      </c>
      <c r="Q8" s="77"/>
      <c r="R8" s="15"/>
    </row>
    <row r="9" spans="1:18" ht="18.45" customHeight="1">
      <c r="A9" s="94">
        <v>2007</v>
      </c>
      <c r="B9" s="95" t="s">
        <v>18</v>
      </c>
      <c r="C9" s="88">
        <v>4297374</v>
      </c>
      <c r="D9" s="89">
        <v>35.6</v>
      </c>
      <c r="E9" s="89">
        <v>32.200000000000003</v>
      </c>
      <c r="F9" s="90">
        <v>3718196</v>
      </c>
      <c r="G9" s="90">
        <v>579178</v>
      </c>
      <c r="H9" s="96">
        <v>0</v>
      </c>
      <c r="I9" s="90">
        <v>170468</v>
      </c>
      <c r="J9" s="103">
        <v>0</v>
      </c>
      <c r="K9" s="103">
        <v>0</v>
      </c>
      <c r="L9" s="103">
        <v>0</v>
      </c>
      <c r="M9" s="98">
        <v>134064</v>
      </c>
      <c r="N9" s="90">
        <v>267838</v>
      </c>
      <c r="O9" s="102">
        <v>6808</v>
      </c>
      <c r="P9" s="104">
        <v>2007</v>
      </c>
      <c r="Q9" s="77"/>
      <c r="R9" s="15"/>
    </row>
    <row r="10" spans="1:18" ht="18.45" customHeight="1">
      <c r="A10" s="94">
        <v>2008</v>
      </c>
      <c r="B10" s="95" t="s">
        <v>18</v>
      </c>
      <c r="C10" s="88">
        <v>4374301</v>
      </c>
      <c r="D10" s="89">
        <v>34.6</v>
      </c>
      <c r="E10" s="89">
        <v>33.4</v>
      </c>
      <c r="F10" s="90">
        <v>3778059</v>
      </c>
      <c r="G10" s="90">
        <v>596242</v>
      </c>
      <c r="H10" s="96">
        <v>0</v>
      </c>
      <c r="I10" s="90">
        <v>167164</v>
      </c>
      <c r="J10" s="103">
        <v>0</v>
      </c>
      <c r="K10" s="103">
        <v>0</v>
      </c>
      <c r="L10" s="103">
        <v>0</v>
      </c>
      <c r="M10" s="98">
        <v>142992</v>
      </c>
      <c r="N10" s="90">
        <v>279831</v>
      </c>
      <c r="O10" s="102">
        <v>6255</v>
      </c>
      <c r="P10" s="104">
        <v>2008</v>
      </c>
      <c r="Q10" s="77"/>
      <c r="R10" s="15"/>
    </row>
    <row r="11" spans="1:18" ht="18.45" customHeight="1">
      <c r="A11" s="94">
        <v>2009</v>
      </c>
      <c r="B11" s="95" t="s">
        <v>18</v>
      </c>
      <c r="C11" s="88">
        <v>4742831</v>
      </c>
      <c r="D11" s="89">
        <v>36.4</v>
      </c>
      <c r="E11" s="89">
        <v>36.700000000000003</v>
      </c>
      <c r="F11" s="90">
        <v>4126259</v>
      </c>
      <c r="G11" s="90">
        <v>616572</v>
      </c>
      <c r="H11" s="96">
        <v>0</v>
      </c>
      <c r="I11" s="90">
        <v>160436</v>
      </c>
      <c r="J11" s="103">
        <v>0</v>
      </c>
      <c r="K11" s="103">
        <v>0</v>
      </c>
      <c r="L11" s="103">
        <v>0</v>
      </c>
      <c r="M11" s="98">
        <v>152447</v>
      </c>
      <c r="N11" s="90">
        <v>297503</v>
      </c>
      <c r="O11" s="102">
        <v>6186</v>
      </c>
      <c r="P11" s="104">
        <v>2009</v>
      </c>
      <c r="Q11" s="77"/>
      <c r="R11" s="15"/>
    </row>
    <row r="12" spans="1:18" ht="18.45" customHeight="1">
      <c r="A12" s="94">
        <v>2010</v>
      </c>
      <c r="B12" s="95" t="s">
        <v>18</v>
      </c>
      <c r="C12" s="88">
        <v>5186842</v>
      </c>
      <c r="D12" s="89">
        <v>39.5</v>
      </c>
      <c r="E12" s="89">
        <v>36.9</v>
      </c>
      <c r="F12" s="90">
        <v>4536455</v>
      </c>
      <c r="G12" s="90">
        <v>650387</v>
      </c>
      <c r="H12" s="96">
        <v>0</v>
      </c>
      <c r="I12" s="90">
        <v>153664</v>
      </c>
      <c r="J12" s="103">
        <v>0</v>
      </c>
      <c r="K12" s="103">
        <v>0</v>
      </c>
      <c r="L12" s="103">
        <v>0</v>
      </c>
      <c r="M12" s="98">
        <v>161737</v>
      </c>
      <c r="N12" s="90">
        <v>330624</v>
      </c>
      <c r="O12" s="102">
        <v>4362</v>
      </c>
      <c r="P12" s="104">
        <v>2010</v>
      </c>
      <c r="Q12" s="77"/>
      <c r="R12" s="15"/>
    </row>
    <row r="13" spans="1:18" ht="35.4" customHeight="1">
      <c r="A13" s="94">
        <v>2011</v>
      </c>
      <c r="B13" s="95" t="s">
        <v>18</v>
      </c>
      <c r="C13" s="88">
        <v>5468503</v>
      </c>
      <c r="D13" s="89">
        <v>40.9</v>
      </c>
      <c r="E13" s="89">
        <v>38.299999999999997</v>
      </c>
      <c r="F13" s="90">
        <v>4750631</v>
      </c>
      <c r="G13" s="90">
        <v>717873</v>
      </c>
      <c r="H13" s="90">
        <v>42596</v>
      </c>
      <c r="I13" s="90">
        <v>202809</v>
      </c>
      <c r="J13" s="103">
        <v>0</v>
      </c>
      <c r="K13" s="98">
        <v>45232</v>
      </c>
      <c r="L13" s="98">
        <v>44095</v>
      </c>
      <c r="M13" s="98">
        <v>194231</v>
      </c>
      <c r="N13" s="90">
        <v>187059</v>
      </c>
      <c r="O13" s="102">
        <v>1851</v>
      </c>
      <c r="P13" s="104">
        <v>2011</v>
      </c>
      <c r="Q13" s="77"/>
      <c r="R13" s="15"/>
    </row>
    <row r="14" spans="1:18" ht="18.45" customHeight="1">
      <c r="A14" s="94">
        <v>2012</v>
      </c>
      <c r="B14" s="95" t="s">
        <v>18</v>
      </c>
      <c r="C14" s="88">
        <v>5754408</v>
      </c>
      <c r="D14" s="89">
        <v>41.9</v>
      </c>
      <c r="E14" s="89">
        <v>39.200000000000003</v>
      </c>
      <c r="F14" s="90">
        <v>4996331</v>
      </c>
      <c r="G14" s="90">
        <v>758077</v>
      </c>
      <c r="H14" s="90">
        <v>43064</v>
      </c>
      <c r="I14" s="90">
        <v>221048</v>
      </c>
      <c r="J14" s="103">
        <v>0</v>
      </c>
      <c r="K14" s="98">
        <v>50013</v>
      </c>
      <c r="L14" s="98">
        <v>45195</v>
      </c>
      <c r="M14" s="98">
        <v>210294</v>
      </c>
      <c r="N14" s="90">
        <v>186911</v>
      </c>
      <c r="O14" s="102">
        <v>1552</v>
      </c>
      <c r="P14" s="104">
        <v>2012</v>
      </c>
      <c r="Q14" s="77"/>
      <c r="R14" s="15"/>
    </row>
    <row r="15" spans="1:18" ht="18.45" customHeight="1">
      <c r="A15" s="94">
        <v>2013</v>
      </c>
      <c r="B15" s="95" t="s">
        <v>18</v>
      </c>
      <c r="C15" s="88">
        <v>5939511</v>
      </c>
      <c r="D15" s="89">
        <v>41.4</v>
      </c>
      <c r="E15" s="89">
        <v>38.9</v>
      </c>
      <c r="F15" s="90">
        <v>5146287</v>
      </c>
      <c r="G15" s="90">
        <v>793224</v>
      </c>
      <c r="H15" s="90">
        <v>48586</v>
      </c>
      <c r="I15" s="90">
        <v>235943</v>
      </c>
      <c r="J15" s="103">
        <v>0</v>
      </c>
      <c r="K15" s="98">
        <v>57057</v>
      </c>
      <c r="L15" s="98">
        <v>43839</v>
      </c>
      <c r="M15" s="98">
        <v>221644</v>
      </c>
      <c r="N15" s="90">
        <v>184746</v>
      </c>
      <c r="O15" s="102">
        <v>1411</v>
      </c>
      <c r="P15" s="104">
        <v>2013</v>
      </c>
      <c r="Q15" s="77"/>
      <c r="R15" s="15"/>
    </row>
    <row r="16" spans="1:18" ht="18.45" customHeight="1">
      <c r="A16" s="94">
        <v>2014</v>
      </c>
      <c r="B16" s="95" t="s">
        <v>18</v>
      </c>
      <c r="C16" s="88">
        <v>6094887</v>
      </c>
      <c r="D16" s="89">
        <v>41.4</v>
      </c>
      <c r="E16" s="89">
        <v>37.5</v>
      </c>
      <c r="F16" s="90">
        <v>5275644</v>
      </c>
      <c r="G16" s="90">
        <v>819243</v>
      </c>
      <c r="H16" s="90">
        <v>68050</v>
      </c>
      <c r="I16" s="90">
        <v>216999</v>
      </c>
      <c r="J16" s="98">
        <v>22200</v>
      </c>
      <c r="K16" s="98">
        <v>62010</v>
      </c>
      <c r="L16" s="98">
        <v>48798</v>
      </c>
      <c r="M16" s="98">
        <v>232157</v>
      </c>
      <c r="N16" s="90">
        <v>167918</v>
      </c>
      <c r="O16" s="102">
        <v>1111</v>
      </c>
      <c r="P16" s="104">
        <v>2014</v>
      </c>
      <c r="Q16" s="77"/>
      <c r="R16" s="15"/>
    </row>
    <row r="17" spans="1:18" ht="18.45" customHeight="1">
      <c r="A17" s="94">
        <v>2015</v>
      </c>
      <c r="B17" s="95" t="s">
        <v>18</v>
      </c>
      <c r="C17" s="88">
        <v>6129840</v>
      </c>
      <c r="D17" s="89">
        <v>39.799999999999997</v>
      </c>
      <c r="E17" s="89">
        <v>35.9</v>
      </c>
      <c r="F17" s="90">
        <v>5296410</v>
      </c>
      <c r="G17" s="90">
        <v>833430</v>
      </c>
      <c r="H17" s="90">
        <v>85800</v>
      </c>
      <c r="I17" s="90">
        <v>199861</v>
      </c>
      <c r="J17" s="98">
        <v>17600</v>
      </c>
      <c r="K17" s="98">
        <v>70526</v>
      </c>
      <c r="L17" s="98">
        <v>54573</v>
      </c>
      <c r="M17" s="98">
        <v>240610</v>
      </c>
      <c r="N17" s="90">
        <v>163586</v>
      </c>
      <c r="O17" s="102">
        <v>874</v>
      </c>
      <c r="P17" s="104">
        <v>2015</v>
      </c>
      <c r="Q17" s="77"/>
      <c r="R17" s="15"/>
    </row>
    <row r="18" spans="1:18" ht="35.4" customHeight="1">
      <c r="A18" s="94">
        <v>2016</v>
      </c>
      <c r="B18" s="95" t="s">
        <v>18</v>
      </c>
      <c r="C18" s="88">
        <v>6208231</v>
      </c>
      <c r="D18" s="89">
        <v>38.299999999999997</v>
      </c>
      <c r="E18" s="89">
        <v>35.4</v>
      </c>
      <c r="F18" s="90">
        <v>5339313</v>
      </c>
      <c r="G18" s="90">
        <v>868918</v>
      </c>
      <c r="H18" s="90">
        <v>103499</v>
      </c>
      <c r="I18" s="90">
        <v>204592</v>
      </c>
      <c r="J18" s="98">
        <v>20000</v>
      </c>
      <c r="K18" s="98">
        <v>82814</v>
      </c>
      <c r="L18" s="98">
        <v>55473</v>
      </c>
      <c r="M18" s="98">
        <v>242607</v>
      </c>
      <c r="N18" s="90">
        <v>159295</v>
      </c>
      <c r="O18" s="102">
        <v>637</v>
      </c>
      <c r="P18" s="104">
        <v>2016</v>
      </c>
      <c r="Q18" s="77"/>
      <c r="R18" s="15"/>
    </row>
    <row r="19" spans="1:18" ht="18.45" customHeight="1">
      <c r="A19" s="94">
        <v>2017</v>
      </c>
      <c r="B19" s="95" t="s">
        <v>18</v>
      </c>
      <c r="C19" s="88">
        <v>6206697</v>
      </c>
      <c r="D19" s="89">
        <v>36.6</v>
      </c>
      <c r="E19" s="89">
        <v>34.5</v>
      </c>
      <c r="F19" s="90">
        <v>5353029</v>
      </c>
      <c r="G19" s="90">
        <v>853667</v>
      </c>
      <c r="H19" s="90">
        <v>102231</v>
      </c>
      <c r="I19" s="90">
        <v>191620</v>
      </c>
      <c r="J19" s="98">
        <v>18500</v>
      </c>
      <c r="K19" s="98">
        <v>88086</v>
      </c>
      <c r="L19" s="98">
        <v>55473</v>
      </c>
      <c r="M19" s="98">
        <v>241607</v>
      </c>
      <c r="N19" s="90">
        <v>155789</v>
      </c>
      <c r="O19" s="102">
        <v>362</v>
      </c>
      <c r="P19" s="104">
        <v>2017</v>
      </c>
      <c r="Q19" s="77"/>
      <c r="R19" s="15"/>
    </row>
    <row r="20" spans="1:18" ht="18.45" customHeight="1">
      <c r="A20" s="94">
        <v>2018</v>
      </c>
      <c r="B20" s="95" t="s">
        <v>18</v>
      </c>
      <c r="C20" s="88">
        <v>6231678</v>
      </c>
      <c r="D20" s="89">
        <v>35.5</v>
      </c>
      <c r="E20" s="89">
        <v>33.799999999999997</v>
      </c>
      <c r="F20" s="90">
        <v>5373528</v>
      </c>
      <c r="G20" s="90">
        <v>858150</v>
      </c>
      <c r="H20" s="90">
        <v>101731</v>
      </c>
      <c r="I20" s="90">
        <v>180431</v>
      </c>
      <c r="J20" s="98">
        <v>24000</v>
      </c>
      <c r="K20" s="98">
        <v>102361</v>
      </c>
      <c r="L20" s="98">
        <v>52973</v>
      </c>
      <c r="M20" s="98">
        <v>244737</v>
      </c>
      <c r="N20" s="90">
        <v>151673</v>
      </c>
      <c r="O20" s="102">
        <v>244</v>
      </c>
      <c r="P20" s="104">
        <v>2018</v>
      </c>
      <c r="Q20" s="77"/>
      <c r="R20" s="15"/>
    </row>
    <row r="21" spans="1:18" ht="18.45" customHeight="1">
      <c r="A21" s="94">
        <v>2019</v>
      </c>
      <c r="B21" s="95" t="s">
        <v>18</v>
      </c>
      <c r="C21" s="88">
        <v>6187765</v>
      </c>
      <c r="D21" s="89">
        <v>34.4</v>
      </c>
      <c r="E21" s="89">
        <v>32.6</v>
      </c>
      <c r="F21" s="90">
        <v>5327369</v>
      </c>
      <c r="G21" s="90">
        <v>860396</v>
      </c>
      <c r="H21" s="90">
        <v>102400</v>
      </c>
      <c r="I21" s="90">
        <v>173778</v>
      </c>
      <c r="J21" s="98">
        <v>29000</v>
      </c>
      <c r="K21" s="98">
        <v>107212</v>
      </c>
      <c r="L21" s="98">
        <v>52825</v>
      </c>
      <c r="M21" s="98">
        <v>245774</v>
      </c>
      <c r="N21" s="90">
        <v>149246</v>
      </c>
      <c r="O21" s="102">
        <v>161</v>
      </c>
      <c r="P21" s="104">
        <v>2019</v>
      </c>
      <c r="Q21" s="77"/>
      <c r="R21" s="15"/>
    </row>
    <row r="22" spans="1:18" ht="18.45" customHeight="1">
      <c r="A22" s="94">
        <v>2020</v>
      </c>
      <c r="B22" s="95" t="s">
        <v>18</v>
      </c>
      <c r="C22" s="88">
        <v>6399050</v>
      </c>
      <c r="D22" s="89">
        <v>34.6</v>
      </c>
      <c r="E22" s="89">
        <v>32</v>
      </c>
      <c r="F22" s="90">
        <v>5535905</v>
      </c>
      <c r="G22" s="90">
        <v>863145</v>
      </c>
      <c r="H22" s="90">
        <v>106000</v>
      </c>
      <c r="I22" s="90">
        <v>166354</v>
      </c>
      <c r="J22" s="98">
        <v>36000</v>
      </c>
      <c r="K22" s="98">
        <v>107212</v>
      </c>
      <c r="L22" s="98">
        <v>52800</v>
      </c>
      <c r="M22" s="98">
        <v>248881</v>
      </c>
      <c r="N22" s="90">
        <v>145790</v>
      </c>
      <c r="O22" s="102">
        <v>108</v>
      </c>
      <c r="P22" s="104">
        <v>2020</v>
      </c>
      <c r="Q22" s="77"/>
      <c r="R22" s="15"/>
    </row>
    <row r="23" spans="1:18" ht="35.4" customHeight="1">
      <c r="A23" s="94">
        <v>2021</v>
      </c>
      <c r="B23" s="95" t="s">
        <v>18</v>
      </c>
      <c r="C23" s="88">
        <v>6550440</v>
      </c>
      <c r="D23" s="89">
        <v>34.200000000000003</v>
      </c>
      <c r="E23" s="89">
        <v>30.1</v>
      </c>
      <c r="F23" s="90">
        <v>5708905</v>
      </c>
      <c r="G23" s="90">
        <v>841535</v>
      </c>
      <c r="H23" s="90">
        <v>104000</v>
      </c>
      <c r="I23" s="90">
        <v>159697</v>
      </c>
      <c r="J23" s="98">
        <v>30500</v>
      </c>
      <c r="K23" s="98">
        <v>107212</v>
      </c>
      <c r="L23" s="98">
        <v>52800</v>
      </c>
      <c r="M23" s="98">
        <v>248751</v>
      </c>
      <c r="N23" s="90">
        <v>138505</v>
      </c>
      <c r="O23" s="102">
        <v>70</v>
      </c>
      <c r="P23" s="104">
        <v>2021</v>
      </c>
      <c r="Q23" s="77"/>
      <c r="R23" s="15"/>
    </row>
    <row r="24" spans="1:18" ht="18.45" customHeight="1">
      <c r="A24" s="94">
        <v>2022</v>
      </c>
      <c r="B24" s="95" t="s">
        <v>18</v>
      </c>
      <c r="C24" s="88">
        <v>6727742</v>
      </c>
      <c r="D24" s="89">
        <v>33.200000000000003</v>
      </c>
      <c r="E24" s="89">
        <v>29.5</v>
      </c>
      <c r="F24" s="90">
        <v>5920793</v>
      </c>
      <c r="G24" s="90">
        <v>806949</v>
      </c>
      <c r="H24" s="90">
        <v>103200</v>
      </c>
      <c r="I24" s="90">
        <v>154355</v>
      </c>
      <c r="J24" s="98">
        <v>19500</v>
      </c>
      <c r="K24" s="98">
        <v>109068</v>
      </c>
      <c r="L24" s="98">
        <v>50400</v>
      </c>
      <c r="M24" s="98">
        <v>238728</v>
      </c>
      <c r="N24" s="90">
        <v>131654</v>
      </c>
      <c r="O24" s="102">
        <v>44</v>
      </c>
      <c r="P24" s="104">
        <v>2022</v>
      </c>
      <c r="Q24" s="77"/>
      <c r="R24" s="15"/>
    </row>
    <row r="25" spans="1:18" ht="18.45" customHeight="1">
      <c r="A25" s="94">
        <v>2023</v>
      </c>
      <c r="B25" s="95" t="s">
        <v>18</v>
      </c>
      <c r="C25" s="88">
        <v>6848118</v>
      </c>
      <c r="D25" s="89">
        <v>31.8</v>
      </c>
      <c r="E25" s="89">
        <v>29</v>
      </c>
      <c r="F25" s="90">
        <v>6058090</v>
      </c>
      <c r="G25" s="90">
        <v>790028</v>
      </c>
      <c r="H25" s="90">
        <v>100896</v>
      </c>
      <c r="I25" s="90">
        <v>145141</v>
      </c>
      <c r="J25" s="98">
        <v>27600</v>
      </c>
      <c r="K25" s="98">
        <v>109068</v>
      </c>
      <c r="L25" s="98">
        <v>49400</v>
      </c>
      <c r="M25" s="98">
        <v>238728</v>
      </c>
      <c r="N25" s="90">
        <v>119181</v>
      </c>
      <c r="O25" s="102">
        <v>14</v>
      </c>
      <c r="P25" s="104">
        <v>2023</v>
      </c>
      <c r="Q25" s="77"/>
      <c r="R25" s="15"/>
    </row>
    <row r="26" spans="1:18" ht="18.45" customHeight="1">
      <c r="A26" s="94">
        <v>2024</v>
      </c>
      <c r="B26" s="95" t="s">
        <v>18</v>
      </c>
      <c r="C26" s="88">
        <v>6892328</v>
      </c>
      <c r="D26" s="89">
        <v>30.3</v>
      </c>
      <c r="E26" s="89">
        <v>26.8</v>
      </c>
      <c r="F26" s="90">
        <v>6149006</v>
      </c>
      <c r="G26" s="90">
        <v>743322</v>
      </c>
      <c r="H26" s="90">
        <v>94000</v>
      </c>
      <c r="I26" s="90">
        <v>135625</v>
      </c>
      <c r="J26" s="98">
        <v>28130</v>
      </c>
      <c r="K26" s="98">
        <v>110872</v>
      </c>
      <c r="L26" s="98">
        <v>44400</v>
      </c>
      <c r="M26" s="98">
        <v>229167</v>
      </c>
      <c r="N26" s="90">
        <v>101128</v>
      </c>
      <c r="O26" s="99">
        <v>0</v>
      </c>
      <c r="P26" s="104">
        <v>2024</v>
      </c>
      <c r="Q26" s="77"/>
      <c r="R26" s="15"/>
    </row>
    <row r="27" spans="1:18" ht="18" customHeight="1">
      <c r="A27" s="23"/>
      <c r="B27" s="23"/>
      <c r="C27" s="20"/>
      <c r="D27" s="33"/>
      <c r="E27" s="33"/>
      <c r="F27" s="33"/>
      <c r="G27" s="33"/>
      <c r="H27" s="33"/>
      <c r="I27" s="33"/>
      <c r="J27" s="14"/>
      <c r="K27" s="10"/>
      <c r="L27" s="10"/>
      <c r="M27" s="10"/>
      <c r="N27" s="34"/>
      <c r="O27" s="35"/>
      <c r="P27" s="24"/>
      <c r="Q27" s="24"/>
      <c r="R27" s="15"/>
    </row>
    <row r="28" spans="1:18" ht="18" customHeight="1">
      <c r="A28" s="92" t="s">
        <v>23</v>
      </c>
      <c r="B28" s="93"/>
      <c r="C28" s="88">
        <v>7370637</v>
      </c>
      <c r="D28" s="89">
        <v>30.6</v>
      </c>
      <c r="E28" s="89">
        <v>26.2</v>
      </c>
      <c r="F28" s="90">
        <v>6580860</v>
      </c>
      <c r="G28" s="90">
        <v>789777</v>
      </c>
      <c r="H28" s="90">
        <v>107500</v>
      </c>
      <c r="I28" s="90">
        <v>125161</v>
      </c>
      <c r="J28" s="98">
        <v>43689</v>
      </c>
      <c r="K28" s="98">
        <v>120251</v>
      </c>
      <c r="L28" s="98">
        <v>48662</v>
      </c>
      <c r="M28" s="98">
        <v>234367</v>
      </c>
      <c r="N28" s="90">
        <v>110093</v>
      </c>
      <c r="O28" s="102">
        <v>54</v>
      </c>
      <c r="P28" s="100" t="s">
        <v>23</v>
      </c>
      <c r="Q28" s="67"/>
      <c r="R28" s="68"/>
    </row>
    <row r="29" spans="1:18" ht="18" customHeight="1">
      <c r="A29" s="86" t="s">
        <v>22</v>
      </c>
      <c r="B29" s="87" t="s">
        <v>18</v>
      </c>
      <c r="C29" s="88">
        <v>6437134</v>
      </c>
      <c r="D29" s="89">
        <v>26.8</v>
      </c>
      <c r="E29" s="89">
        <v>22.9</v>
      </c>
      <c r="F29" s="90">
        <v>5837915</v>
      </c>
      <c r="G29" s="90">
        <v>599219</v>
      </c>
      <c r="H29" s="90">
        <v>95900</v>
      </c>
      <c r="I29" s="90">
        <v>62400</v>
      </c>
      <c r="J29" s="98">
        <v>27000</v>
      </c>
      <c r="K29" s="98">
        <v>77800</v>
      </c>
      <c r="L29" s="98">
        <v>39800</v>
      </c>
      <c r="M29" s="98">
        <v>224317</v>
      </c>
      <c r="N29" s="90">
        <v>72002</v>
      </c>
      <c r="O29" s="99">
        <v>0</v>
      </c>
      <c r="P29" s="100" t="s">
        <v>22</v>
      </c>
      <c r="Q29" s="67"/>
      <c r="R29" s="68"/>
    </row>
    <row r="30" spans="1:18" ht="18" customHeight="1">
      <c r="A30" s="91" t="s">
        <v>19</v>
      </c>
      <c r="B30" s="37"/>
      <c r="C30" s="20"/>
      <c r="D30" s="33"/>
      <c r="E30" s="33"/>
      <c r="F30" s="33"/>
      <c r="G30" s="33"/>
      <c r="H30" s="33"/>
      <c r="I30" s="33"/>
      <c r="J30" s="14"/>
      <c r="K30" s="10"/>
      <c r="L30" s="10"/>
      <c r="M30" s="10"/>
      <c r="N30" s="34"/>
      <c r="O30" s="35"/>
      <c r="P30" s="101" t="s">
        <v>19</v>
      </c>
      <c r="Q30" s="65"/>
      <c r="R30" s="66"/>
    </row>
    <row r="31" spans="1:18" ht="5.0999999999999996" customHeight="1" thickBot="1">
      <c r="A31" s="19"/>
      <c r="B31" s="19"/>
      <c r="C31" s="21"/>
      <c r="D31" s="22"/>
      <c r="E31" s="22"/>
      <c r="F31" s="22"/>
      <c r="G31" s="22"/>
      <c r="H31" s="22"/>
      <c r="I31" s="22"/>
      <c r="J31" s="13"/>
      <c r="K31" s="11"/>
      <c r="L31" s="11"/>
      <c r="M31" s="11"/>
      <c r="N31" s="31"/>
      <c r="O31" s="29"/>
      <c r="P31" s="25"/>
      <c r="Q31" s="25"/>
      <c r="R31" s="7"/>
    </row>
    <row r="32" spans="1:18" s="2" customFormat="1" ht="12" customHeight="1">
      <c r="A32" s="59" t="str">
        <f>A36&amp;B36</f>
        <v>Source：National Treasury Administration, Ministry of Finance.</v>
      </c>
      <c r="B32" s="60"/>
      <c r="C32" s="60"/>
      <c r="D32" s="60"/>
      <c r="E32" s="60"/>
      <c r="F32" s="60"/>
      <c r="G32" s="60"/>
      <c r="H32" s="60"/>
      <c r="I32" s="60"/>
      <c r="J32" s="61"/>
      <c r="K32" s="61"/>
      <c r="L32" s="61"/>
      <c r="M32" s="62"/>
      <c r="N32" s="62"/>
      <c r="O32" s="62"/>
      <c r="P32" s="62"/>
      <c r="Q32" s="62"/>
      <c r="R32" s="62"/>
    </row>
    <row r="33" spans="1:18" s="5" customFormat="1" ht="99.9" customHeight="1">
      <c r="A33" s="58" t="str">
        <f>SUBSTITUTE(A37&amp;B37,CHAR(10),CHAR(10)&amp;"  　　　　　")&amp;CHAR(10)&amp;SUBSTITUTE(A38&amp;B38,CHAR(10),CHAR(10)&amp;"　　　")</f>
        <v xml:space="preserve">Explanation：1.Central Government: The figures for 2024 and previous years are final audit accounts.
  　　　　　2.Local Government: The figures for 2024 and previous years are final audit accounts (figures for township offices are final 
  　　　　　   accounts). 
  　　　　　3.Since January 2011, the details of the content of this table have been revised to be in accord with the redefinition of the 
  　　　　　   status of special municipalities. Please refer to the Introductory Notes for more detailed information.
  　　　　　4.GDP data are from DGBAS.
</v>
      </c>
      <c r="B33" s="58"/>
      <c r="C33" s="58"/>
      <c r="D33" s="58"/>
      <c r="E33" s="58"/>
      <c r="F33" s="58"/>
      <c r="G33" s="58"/>
      <c r="H33" s="58"/>
      <c r="I33" s="58"/>
      <c r="J33" s="58"/>
      <c r="K33" s="58"/>
      <c r="L33" s="58"/>
      <c r="M33" s="58"/>
      <c r="N33" s="58"/>
      <c r="O33" s="58"/>
      <c r="P33" s="58"/>
      <c r="Q33" s="58"/>
      <c r="R33" s="58"/>
    </row>
    <row r="34" spans="1:18" s="5" customFormat="1" ht="12" customHeight="1">
      <c r="A34" s="4"/>
      <c r="B34" s="4"/>
      <c r="C34" s="4"/>
      <c r="D34" s="4"/>
      <c r="E34" s="4"/>
      <c r="F34" s="4"/>
      <c r="G34" s="4"/>
      <c r="H34" s="4"/>
      <c r="I34" s="4"/>
      <c r="J34" s="4"/>
      <c r="K34" s="4"/>
      <c r="L34" s="4"/>
      <c r="M34" s="4"/>
      <c r="N34" s="4"/>
      <c r="O34" s="4"/>
      <c r="P34" s="4"/>
      <c r="Q34" s="4"/>
      <c r="R34" s="4"/>
    </row>
    <row r="35" spans="1:18" s="5" customFormat="1" ht="12" customHeight="1">
      <c r="A35" s="4"/>
      <c r="B35" s="4"/>
      <c r="C35" s="4"/>
      <c r="D35" s="4"/>
      <c r="E35" s="4"/>
      <c r="F35" s="4"/>
      <c r="G35" s="4"/>
      <c r="H35" s="4"/>
      <c r="I35" s="4"/>
      <c r="J35" s="4"/>
      <c r="K35" s="4"/>
      <c r="L35" s="4"/>
      <c r="M35" s="4"/>
      <c r="N35" s="4"/>
      <c r="O35" s="4"/>
      <c r="P35" s="4"/>
      <c r="Q35" s="4"/>
      <c r="R35" s="4"/>
    </row>
    <row r="36" spans="1:18" hidden="1">
      <c r="A36" s="84" t="s">
        <v>21</v>
      </c>
      <c r="B36" s="84" t="s">
        <v>17</v>
      </c>
    </row>
    <row r="37" spans="1:18" ht="409.6" hidden="1">
      <c r="A37" s="84" t="s">
        <v>20</v>
      </c>
      <c r="B37" s="85" t="s">
        <v>16</v>
      </c>
      <c r="J37" s="32"/>
    </row>
    <row r="38" spans="1:18" hidden="1"/>
    <row r="39" spans="1:18" ht="15" hidden="1" customHeight="1"/>
  </sheetData>
  <mergeCells count="49">
    <mergeCell ref="P21:Q21"/>
    <mergeCell ref="P22:Q22"/>
    <mergeCell ref="P23:Q23"/>
    <mergeCell ref="P24:Q24"/>
    <mergeCell ref="P25:Q25"/>
    <mergeCell ref="P26:Q26"/>
    <mergeCell ref="P15:Q15"/>
    <mergeCell ref="P16:Q16"/>
    <mergeCell ref="P17:Q17"/>
    <mergeCell ref="P18:Q18"/>
    <mergeCell ref="P19:Q19"/>
    <mergeCell ref="P20:Q20"/>
    <mergeCell ref="P9:Q9"/>
    <mergeCell ref="P10:Q10"/>
    <mergeCell ref="P11:Q11"/>
    <mergeCell ref="P12:Q12"/>
    <mergeCell ref="P13:Q13"/>
    <mergeCell ref="P14:Q14"/>
    <mergeCell ref="P8:Q8"/>
    <mergeCell ref="C4:C6"/>
    <mergeCell ref="E5:E6"/>
    <mergeCell ref="G5:G6"/>
    <mergeCell ref="I5:I6"/>
    <mergeCell ref="G4:I4"/>
    <mergeCell ref="F4:F6"/>
    <mergeCell ref="H5:H6"/>
    <mergeCell ref="A1:I1"/>
    <mergeCell ref="J1:R1"/>
    <mergeCell ref="D5:D6"/>
    <mergeCell ref="A2:I2"/>
    <mergeCell ref="A4:B6"/>
    <mergeCell ref="A28:B28"/>
    <mergeCell ref="A33:I33"/>
    <mergeCell ref="A32:I32"/>
    <mergeCell ref="J33:R33"/>
    <mergeCell ref="J32:R32"/>
    <mergeCell ref="O5:O6"/>
    <mergeCell ref="P30:R30"/>
    <mergeCell ref="P29:R29"/>
    <mergeCell ref="P28:R28"/>
    <mergeCell ref="N5:N6"/>
    <mergeCell ref="J2:R2"/>
    <mergeCell ref="P4:R6"/>
    <mergeCell ref="P3:R3"/>
    <mergeCell ref="M5:M6"/>
    <mergeCell ref="J4:O4"/>
    <mergeCell ref="J5:J6"/>
    <mergeCell ref="K5:K6"/>
    <mergeCell ref="L5:L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2026-01-26T01:51:35Z</cp:lastPrinted>
  <dcterms:created xsi:type="dcterms:W3CDTF">2001-11-06T09:07:39Z</dcterms:created>
  <dcterms:modified xsi:type="dcterms:W3CDTF">2026-01-26T01:51:36Z</dcterms:modified>
</cp:coreProperties>
</file>