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月報\"/>
    </mc:Choice>
  </mc:AlternateContent>
  <bookViews>
    <workbookView xWindow="120" yWindow="75" windowWidth="11745" windowHeight="6780"/>
  </bookViews>
  <sheets>
    <sheet name="表" sheetId="1" r:id="rId1"/>
    <sheet name="表(續1)" sheetId="2" r:id="rId2"/>
    <sheet name="表(續2)" sheetId="3" r:id="rId3"/>
    <sheet name="表(續3)" sheetId="4" r:id="rId4"/>
    <sheet name="表(續4)" sheetId="5" r:id="rId5"/>
    <sheet name="表(續5)" sheetId="6" r:id="rId6"/>
    <sheet name="表(續6完)" sheetId="7" r:id="rId7"/>
  </sheets>
  <calcPr calcId="162913"/>
</workbook>
</file>

<file path=xl/calcChain.xml><?xml version="1.0" encoding="utf-8"?>
<calcChain xmlns="http://schemas.openxmlformats.org/spreadsheetml/2006/main">
  <c r="A59" i="1" l="1"/>
  <c r="A60" i="1"/>
  <c r="A61" i="1"/>
  <c r="I61" i="1"/>
</calcChain>
</file>

<file path=xl/sharedStrings.xml><?xml version="1.0" encoding="utf-8"?>
<sst xmlns="http://schemas.openxmlformats.org/spreadsheetml/2006/main" count="962" uniqueCount="429">
  <si>
    <t>#pt2</t>
    <phoneticPr fontId="2" type="noConversion"/>
  </si>
  <si>
    <t>Sales</t>
    <phoneticPr fontId="2" type="noConversion"/>
  </si>
  <si>
    <t>Industrial</t>
    <phoneticPr fontId="2" type="noConversion"/>
  </si>
  <si>
    <t>Group</t>
    <phoneticPr fontId="2" type="noConversion"/>
  </si>
  <si>
    <t>Divi-
sion</t>
    <phoneticPr fontId="2" type="noConversion"/>
  </si>
  <si>
    <t>Sec-
tion</t>
    <phoneticPr fontId="2" type="noConversion"/>
  </si>
  <si>
    <t>Industrial</t>
    <phoneticPr fontId="2" type="noConversion"/>
  </si>
  <si>
    <t>Group</t>
    <phoneticPr fontId="2" type="noConversion"/>
  </si>
  <si>
    <t>Divi-
sion</t>
    <phoneticPr fontId="2" type="noConversion"/>
  </si>
  <si>
    <t>Sec-
tion</t>
    <phoneticPr fontId="2" type="noConversion"/>
  </si>
  <si>
    <t>Unit：Unit；NT$ Million</t>
    <phoneticPr fontId="2" type="noConversion"/>
  </si>
  <si>
    <t>Unit：Unit；NT$ Million</t>
    <phoneticPr fontId="2" type="noConversion"/>
  </si>
  <si>
    <t>Industrial</t>
    <phoneticPr fontId="2" type="noConversion"/>
  </si>
  <si>
    <t>Group</t>
    <phoneticPr fontId="2" type="noConversion"/>
  </si>
  <si>
    <t>Divi-
sion</t>
    <phoneticPr fontId="2" type="noConversion"/>
  </si>
  <si>
    <t>Sec-
tion</t>
    <phoneticPr fontId="2" type="noConversion"/>
  </si>
  <si>
    <t>Unit：Unit；NT$ Million</t>
    <phoneticPr fontId="2" type="noConversion"/>
  </si>
  <si>
    <t>Industrial</t>
    <phoneticPr fontId="2" type="noConversion"/>
  </si>
  <si>
    <t>Group</t>
    <phoneticPr fontId="2" type="noConversion"/>
  </si>
  <si>
    <t>Divi-
sion</t>
    <phoneticPr fontId="2" type="noConversion"/>
  </si>
  <si>
    <t>Sec-
tion</t>
    <phoneticPr fontId="2" type="noConversion"/>
  </si>
  <si>
    <t>#pt4</t>
    <phoneticPr fontId="2" type="noConversion"/>
  </si>
  <si>
    <t>#pt6</t>
    <phoneticPr fontId="2" type="noConversion"/>
  </si>
  <si>
    <t>Sec-tion</t>
  </si>
  <si>
    <t>Divi-sion</t>
  </si>
  <si>
    <t>Group</t>
  </si>
  <si>
    <t>Industrial</t>
  </si>
  <si>
    <t>Unit</t>
    <phoneticPr fontId="2" type="noConversion"/>
  </si>
  <si>
    <t>Growth Rate</t>
    <phoneticPr fontId="2" type="noConversion"/>
  </si>
  <si>
    <t>(D)The figures are replaced with asterisks due to a concern of privacy.</t>
  </si>
  <si>
    <t>Since Jan. 2023, the figures are reclassified according to the ninth revision of Standard Industrial Classification on Taxation 
of the Republic of China.</t>
  </si>
  <si>
    <t>Agriculture, Forestry, Fishing and Animal Husbandry</t>
  </si>
  <si>
    <t xml:space="preserve">  Agriculture and Animal Husbandry</t>
  </si>
  <si>
    <t xml:space="preserve">    Growing of Crops</t>
  </si>
  <si>
    <t xml:space="preserve">    Animal Husbandry</t>
  </si>
  <si>
    <t xml:space="preserve">    Support Activities to Agricultural and Animal Husbandry</t>
  </si>
  <si>
    <t xml:space="preserve">  Forestry</t>
  </si>
  <si>
    <t xml:space="preserve">    Forestry</t>
  </si>
  <si>
    <t xml:space="preserve">  Fishing and Aquaculture</t>
  </si>
  <si>
    <t xml:space="preserve">    Fishing</t>
  </si>
  <si>
    <t xml:space="preserve">    Aquaculture</t>
  </si>
  <si>
    <t>Mining and Quarrying</t>
  </si>
  <si>
    <t xml:space="preserve">  Extraction of Crude Petroleum and Natural Gas</t>
  </si>
  <si>
    <t xml:space="preserve">    Extraction of Crude Petroleum and Natural Gas</t>
  </si>
  <si>
    <t xml:space="preserve">  Quarrying of Stone, Sand, Clay and Other Mining</t>
  </si>
  <si>
    <t xml:space="preserve">    Quarrying of Stone, Sand, Clay and Other Mining</t>
  </si>
  <si>
    <t>Manufacturing</t>
  </si>
  <si>
    <t xml:space="preserve">  Manufacture of Food Products and Prepared Animal Feeds</t>
  </si>
  <si>
    <t xml:space="preserve">    Processing and Preserving of Meat</t>
  </si>
  <si>
    <t xml:space="preserve">    Processing and Preserving of Fish, Crustaceans and Molluscs</t>
  </si>
  <si>
    <t xml:space="preserve">    Processing and Preserving of Fruit and Vegetables</t>
  </si>
  <si>
    <t xml:space="preserve">    Manufacture of Edible Vegetable and Animal Oils and Fats</t>
  </si>
  <si>
    <t xml:space="preserve">    Manufacture of Dairy Products</t>
  </si>
  <si>
    <t xml:space="preserve">    Grain Husking, Manufacture of Grain Mill Products, 
    Starches and Starch Products</t>
  </si>
  <si>
    <t xml:space="preserve">    Manufacture of Prepared Animal Feeds</t>
  </si>
  <si>
    <t xml:space="preserve">    Manufacture of Other Food Products</t>
  </si>
  <si>
    <t xml:space="preserve">  Manufacture of Beverages</t>
  </si>
  <si>
    <t xml:space="preserve">    Manufacture of Alcoholic Beverages</t>
  </si>
  <si>
    <t xml:space="preserve">    Manufacture of Non-alcoholic Beverages</t>
  </si>
  <si>
    <t xml:space="preserve">  Manufacture of Tobacco Products</t>
  </si>
  <si>
    <t xml:space="preserve">    Manufacture of Tobacco Products</t>
  </si>
  <si>
    <t xml:space="preserve">  Manufacture of Textiles</t>
  </si>
  <si>
    <t xml:space="preserve">    Spinning of Yarn</t>
  </si>
  <si>
    <t xml:space="preserve">    Weaving of Textiles</t>
  </si>
  <si>
    <t xml:space="preserve">    Manufacture of Non-woven Fabrics</t>
  </si>
  <si>
    <t xml:space="preserve">    Finishing of Textiles</t>
  </si>
  <si>
    <t xml:space="preserve">    Manufacture of Textile Products</t>
  </si>
  <si>
    <t xml:space="preserve">  Manufacture of Wearing Apparel and Clothing Accessories</t>
  </si>
  <si>
    <t xml:space="preserve">    Manufacture of Wearing Apparel</t>
  </si>
  <si>
    <t xml:space="preserve">    Manufacture of Clothing Accessories</t>
  </si>
  <si>
    <t xml:space="preserve">  Manufacture of Leather, Fur and Related Products</t>
  </si>
  <si>
    <t xml:space="preserve">    Manufacture of Leather, Fur and Related Products</t>
  </si>
  <si>
    <t xml:space="preserve">  Manufacture of Wood and of Products of Wood and Bamboo</t>
  </si>
  <si>
    <t xml:space="preserve">    Manufacture of Wood and of Products of Wood and Bamboo</t>
  </si>
  <si>
    <t xml:space="preserve">  Manufacture of Paper and Paper Products</t>
  </si>
  <si>
    <t xml:space="preserve">    Manufacture of Pulp, Paper and Paperboard</t>
  </si>
  <si>
    <t xml:space="preserve">    Manufacture of Containers of Paper and Paperboard</t>
  </si>
  <si>
    <t xml:space="preserve">    Manufacture of Other Paper Products</t>
  </si>
  <si>
    <t xml:space="preserve">  Printing and Reproduction of Recorded Media</t>
  </si>
  <si>
    <t xml:space="preserve">    Printing and Reproduction of Recorded Media</t>
  </si>
  <si>
    <t>A</t>
  </si>
  <si>
    <t>B</t>
  </si>
  <si>
    <t>C</t>
  </si>
  <si>
    <t xml:space="preserve"> June 2025</t>
  </si>
  <si>
    <t xml:space="preserve"> July 2025</t>
  </si>
  <si>
    <t xml:space="preserve"> Aug. 2025</t>
  </si>
  <si>
    <t>Note：</t>
  </si>
  <si>
    <t>Explanation：</t>
  </si>
  <si>
    <t>Grand Total</t>
  </si>
  <si>
    <t xml:space="preserve"> Nov. 2025</t>
  </si>
  <si>
    <t>Table 3-9.  Business Units and Sales－by Industrial Classification on Taxation</t>
  </si>
  <si>
    <t xml:space="preserve"> Oct. 2025</t>
  </si>
  <si>
    <t>Jan. -  Nov. 2025</t>
  </si>
  <si>
    <t xml:space="preserve"> Sept. 2025</t>
  </si>
  <si>
    <t xml:space="preserve">    Manufacture of Petroleum and Coal Products</t>
  </si>
  <si>
    <t xml:space="preserve">  Manufacture of Chemical Material and Fertilizers</t>
  </si>
  <si>
    <t xml:space="preserve">    Manufacture of Raw Chemical Material</t>
  </si>
  <si>
    <t xml:space="preserve">    Manufacture of Fertilizers and Nitrogen Compounds</t>
  </si>
  <si>
    <t xml:space="preserve">    Manufacture of Plastic and Synthetic Rubber Materials</t>
  </si>
  <si>
    <t xml:space="preserve">    Manufacture of Man-made Fibers</t>
  </si>
  <si>
    <t xml:space="preserve">  Manufacture of Other Chemical Products</t>
  </si>
  <si>
    <t xml:space="preserve">    Manufacture of Pesticides and Environmental Agents</t>
  </si>
  <si>
    <t xml:space="preserve">    Manufacture of Coatings, Dyes and Pigments</t>
  </si>
  <si>
    <t xml:space="preserve">    Manufacture of Cleaning Preparations and Cosmetics</t>
  </si>
  <si>
    <t xml:space="preserve">    Manufacture of Other Chemical Products Not Elsewhere
    Classified</t>
  </si>
  <si>
    <t xml:space="preserve">  Manufacture of Pharmaceuticals and Medicinal Chemical Products</t>
  </si>
  <si>
    <t xml:space="preserve">    Manufacture of Pharmaceuticals and Medicinal Chemical 
    Products</t>
  </si>
  <si>
    <t xml:space="preserve">  Manufacture of Rubber Products</t>
  </si>
  <si>
    <t xml:space="preserve">    Manufacture of Rubber Products</t>
  </si>
  <si>
    <t xml:space="preserve">  Manufacture of Plastics Products</t>
  </si>
  <si>
    <t xml:space="preserve">    Manufacture of Plastics Products</t>
  </si>
  <si>
    <t xml:space="preserve">  Manufacture of Other Non-metallic Mineral Products</t>
  </si>
  <si>
    <t xml:space="preserve">    Manufacture of Glass and Glass Products</t>
  </si>
  <si>
    <t xml:space="preserve">    Manufacture of Refractory Products, Clay Building 
    Materials and Other Porcelain and Ceramic Products</t>
  </si>
  <si>
    <t xml:space="preserve">    Manufacture of Cement and Cement Products</t>
  </si>
  <si>
    <t xml:space="preserve">    Cutting, Shaping and Finishing of Stone</t>
  </si>
  <si>
    <t xml:space="preserve">    Manufacture of Other Non-metallic Mineral Products</t>
  </si>
  <si>
    <t xml:space="preserve">  Manufacture of Basic Metals</t>
  </si>
  <si>
    <t xml:space="preserve">    Manufacture of Basic Iron and Steel</t>
  </si>
  <si>
    <t xml:space="preserve">    Manufacture of Aluminum</t>
  </si>
  <si>
    <t xml:space="preserve">    Manufacture of Copper</t>
  </si>
  <si>
    <t xml:space="preserve">    Manufacture of Other Basic Metals</t>
  </si>
  <si>
    <t xml:space="preserve">  Manufacture of Fabricated Metal Products</t>
  </si>
  <si>
    <t xml:space="preserve">    Manufacture of Cutlery, Metal Hand Tools and Die</t>
  </si>
  <si>
    <t xml:space="preserve">    Manufacture of Metal Structure and Architectural 
    Components</t>
  </si>
  <si>
    <t xml:space="preserve">    Manufacture of Metal Containers</t>
  </si>
  <si>
    <t xml:space="preserve">    Metalworking Activities</t>
  </si>
  <si>
    <t xml:space="preserve">    Manufacture of Other Fabricated Metal Products</t>
  </si>
  <si>
    <t xml:space="preserve">  Manufacture of Electronic Parts and Components</t>
  </si>
  <si>
    <t xml:space="preserve">    Manufacture of Semi-conductors</t>
  </si>
  <si>
    <t xml:space="preserve">    Manufacture of Electronic Passive Devices</t>
  </si>
  <si>
    <t xml:space="preserve">    Manufacture of Bare Printed Circuit Boards</t>
  </si>
  <si>
    <t xml:space="preserve">    Manufacture of Optoelectronic Materials and Components</t>
  </si>
  <si>
    <t xml:space="preserve">    Manufacture of Other Electronic Parts and Components</t>
  </si>
  <si>
    <t xml:space="preserve">  Manufacture of Computers, Electronic and Optical Products</t>
  </si>
  <si>
    <t xml:space="preserve">    Manufacture of Computers and Peripheral Equipment</t>
  </si>
  <si>
    <t xml:space="preserve">    Manufacture of Communication Equipment</t>
  </si>
  <si>
    <t xml:space="preserve">    Manufacture of Audio and Video Equipment</t>
  </si>
  <si>
    <t xml:space="preserve">    Manufacture of Magnetic and Optical Media</t>
  </si>
  <si>
    <t xml:space="preserve">    Manufacture of Measuring, Navigating, Control Equipment, 
    Watches and Clocks</t>
  </si>
  <si>
    <t xml:space="preserve">    Manufacture of Irradiation and Electromedical Equipment</t>
  </si>
  <si>
    <t xml:space="preserve">    Manufacture of Optical Instruments and Equipment</t>
  </si>
  <si>
    <t xml:space="preserve">  Manufacture of Electrical Equipment</t>
  </si>
  <si>
    <t xml:space="preserve">    Manufacture of Power Generation, Transmission and 
    Distribution Machinery</t>
  </si>
  <si>
    <t xml:space="preserve">  Manufacture of Petroleum and Coal Products</t>
  </si>
  <si>
    <t>Table 3-9.  Business Units and Sales－by Industrial Classification on Taxation(Cont.1)</t>
  </si>
  <si>
    <t xml:space="preserve">    Manufacture of Wiring and Wiring Devices</t>
  </si>
  <si>
    <t xml:space="preserve">    Manufacture of Lighting Equipment</t>
  </si>
  <si>
    <t xml:space="preserve">    Manufacture of Domestic Appliances</t>
  </si>
  <si>
    <t xml:space="preserve">    Manufacture of Other Electrical Equipment</t>
  </si>
  <si>
    <t xml:space="preserve">  Manufacture of Machinery and Equipment</t>
  </si>
  <si>
    <t xml:space="preserve">    Manufacture of Metalworking Machinery</t>
  </si>
  <si>
    <t xml:space="preserve">    Manufacture of Other Special-purpose Machinery</t>
  </si>
  <si>
    <t xml:space="preserve">    Manufacture of General-purpose Machinery</t>
  </si>
  <si>
    <t xml:space="preserve">  Manufacture of Motor Vehicles and Parts</t>
  </si>
  <si>
    <t xml:space="preserve">    Manufacture of Motor Vehicles</t>
  </si>
  <si>
    <t xml:space="preserve">    Manufacture of Bodies (Coachwork) for Motor Vehicles</t>
  </si>
  <si>
    <t xml:space="preserve">    Manufacture of Parts for Motor Vehicles</t>
  </si>
  <si>
    <t xml:space="preserve">  Manufacture of Other Transport Equipment and Parts</t>
  </si>
  <si>
    <t xml:space="preserve">    Manufacture of Ships, Boats and Floating Structures</t>
  </si>
  <si>
    <t xml:space="preserve">    Manufacture of Motorcycles and Parts</t>
  </si>
  <si>
    <t xml:space="preserve">    Manufacture of Bicycles and Parts</t>
  </si>
  <si>
    <t xml:space="preserve">    Manufacture of Other Transport Equipment and Parts Not 
    Elsewhere Classified</t>
  </si>
  <si>
    <t xml:space="preserve">  Manufacture of Furniture</t>
  </si>
  <si>
    <t xml:space="preserve">    Manufacture of Non-metallic Furniture</t>
  </si>
  <si>
    <t xml:space="preserve">    Manufacture of Metallic Furniture</t>
  </si>
  <si>
    <t xml:space="preserve">  Other Manufacturing</t>
  </si>
  <si>
    <t xml:space="preserve">    Manufacture of Sports and Recreational Goods</t>
  </si>
  <si>
    <t xml:space="preserve">    Manufacture of Medical Instruments and Supplies</t>
  </si>
  <si>
    <t xml:space="preserve">    Manufacturing Not Elsewhere Classified</t>
  </si>
  <si>
    <t xml:space="preserve">  Repair and Installation of Industrial Machinery and Equipment</t>
  </si>
  <si>
    <t xml:space="preserve">    Repair and Installation of Industrial Machinery and 
    Equipment</t>
  </si>
  <si>
    <t>Electricity and Gas Supply</t>
  </si>
  <si>
    <t xml:space="preserve">  Electricity and Gas Supply</t>
  </si>
  <si>
    <t xml:space="preserve">    Electricity Supply</t>
  </si>
  <si>
    <t xml:space="preserve">    Gas Supply</t>
  </si>
  <si>
    <t xml:space="preserve">    Steam Supply</t>
  </si>
  <si>
    <t>Water Supply and Remediation Activities</t>
  </si>
  <si>
    <t xml:space="preserve">  Water Supply</t>
  </si>
  <si>
    <t xml:space="preserve">    Water Supply</t>
  </si>
  <si>
    <t xml:space="preserve">  Wastewater and Sewage Treatment</t>
  </si>
  <si>
    <t xml:space="preserve">    Wastewater and Sewage Treatment</t>
  </si>
  <si>
    <t xml:space="preserve">  Waste Collection, Treatment and Disposal Activities; 
  Materials Recovery</t>
  </si>
  <si>
    <t xml:space="preserve">    Waste Collection</t>
  </si>
  <si>
    <t xml:space="preserve">    Waste Treatment and Disposal</t>
  </si>
  <si>
    <t xml:space="preserve">    Materials Recovery</t>
  </si>
  <si>
    <t xml:space="preserve">  Remediation Activities and Other Waste Management Services</t>
  </si>
  <si>
    <t xml:space="preserve">    Remediation Activities and Other Waste Management 
    Services</t>
  </si>
  <si>
    <t>Construction</t>
  </si>
  <si>
    <t xml:space="preserve">  Construction of Buildings</t>
  </si>
  <si>
    <t xml:space="preserve">    Construction of Buildings</t>
  </si>
  <si>
    <t xml:space="preserve">  Civil Engineering</t>
  </si>
  <si>
    <t xml:space="preserve">    Construction of Roads and Railways</t>
  </si>
  <si>
    <t xml:space="preserve">    Construction of Utility Projects</t>
  </si>
  <si>
    <t xml:space="preserve">    Construction of Other Civil Engineering Projects</t>
  </si>
  <si>
    <t xml:space="preserve">  Specialized Construction Activities</t>
  </si>
  <si>
    <t xml:space="preserve">    Site Preparation, Foundation and Structure Construction</t>
  </si>
  <si>
    <t>D</t>
  </si>
  <si>
    <t>E</t>
  </si>
  <si>
    <t>F</t>
  </si>
  <si>
    <t xml:space="preserve">    Manufacture of Batteries and Accumulators</t>
  </si>
  <si>
    <t>Table 3-9.  Business Units and Sales－by Industrial Classification on Taxation(Cont.2)</t>
  </si>
  <si>
    <t xml:space="preserve">    Electrical, Plumbing and Other Construction Installation 
    Activities</t>
  </si>
  <si>
    <t xml:space="preserve">    Building Completion and Finishing</t>
  </si>
  <si>
    <t xml:space="preserve">    Other Specialized Construction Activities</t>
  </si>
  <si>
    <t>Wholesale and Retail Trade</t>
  </si>
  <si>
    <t xml:space="preserve">  Wholesale Trade</t>
  </si>
  <si>
    <t xml:space="preserve">    Wholesale on a Fee or Contract Basis</t>
  </si>
  <si>
    <t xml:space="preserve">    Wholesale of General Merchandise</t>
  </si>
  <si>
    <t xml:space="preserve">    Wholesale of Agricultural Raw Materials and Live Animals</t>
  </si>
  <si>
    <t xml:space="preserve">    Wholesale of Food, Beverages and Tobacco</t>
  </si>
  <si>
    <t xml:space="preserve">    Wholesale of Textiles and Clothing</t>
  </si>
  <si>
    <t xml:space="preserve">    Wholesale of Household Appliances and Goods</t>
  </si>
  <si>
    <t xml:space="preserve">    Wholesale of Pharmaceutical and Medical Goods and 
    Cosmetics</t>
  </si>
  <si>
    <t xml:space="preserve">    Wholesale of Cultural and Recreation Goods</t>
  </si>
  <si>
    <t xml:space="preserve">    Wholesale of Construction Materials</t>
  </si>
  <si>
    <t xml:space="preserve">    Wholesale of Chemical Materials and Chemical Products</t>
  </si>
  <si>
    <t xml:space="preserve">    Wholesale of Fuel and Related Products</t>
  </si>
  <si>
    <t xml:space="preserve">    Wholesale of Machinery and Equipment</t>
  </si>
  <si>
    <t xml:space="preserve">    Wholesale of Motor Vehicles and Motorcycles and Related 
    Parts and Accessories</t>
  </si>
  <si>
    <t xml:space="preserve">    Other Specialized Wholesale</t>
  </si>
  <si>
    <t xml:space="preserve">  Retail Trade</t>
  </si>
  <si>
    <t xml:space="preserve">    Retail Sale in Non-specialized Stores</t>
  </si>
  <si>
    <t xml:space="preserve">    Retail Sale of Food, Beverages and Tobacco in Specialized 
    Stores</t>
  </si>
  <si>
    <t xml:space="preserve">    Retail Sale of Textiles and Clothing in Specialized Stores</t>
  </si>
  <si>
    <t xml:space="preserve">    Retail Sale of Household Appliances and Goods in Specialized
    Stores</t>
  </si>
  <si>
    <t xml:space="preserve">    Retail Sale of Pharmaceutical and Medical Goods and 
    Cosmetics in Specialized Stores</t>
  </si>
  <si>
    <t xml:space="preserve">    Retail Sale of Cultural and Recreation Goods in 
    Specialized Stores</t>
  </si>
  <si>
    <t xml:space="preserve">    Retail Sale of Construction Materials in Specialized Stores</t>
  </si>
  <si>
    <t xml:space="preserve">    Retail Sale of Fuel and Related Products in Specialized Stores</t>
  </si>
  <si>
    <t xml:space="preserve">    Retail Sale of Information and Communications Equipment 
    in Specialized Stores</t>
  </si>
  <si>
    <t xml:space="preserve">    Retail Sale of Motor Vehicles, Motorcycles and Related 
    Parts and Accessories in Specialized Stores</t>
  </si>
  <si>
    <t xml:space="preserve">    Other Retail Sale in Specialized Stores</t>
  </si>
  <si>
    <t xml:space="preserve">    Retail Sale via Stalls</t>
  </si>
  <si>
    <t xml:space="preserve">    Retail Trade Not in Stores or Stalls</t>
  </si>
  <si>
    <t>Transportation and Storage</t>
  </si>
  <si>
    <t xml:space="preserve">  Land Transportation</t>
  </si>
  <si>
    <t xml:space="preserve">    Transport via Railways</t>
  </si>
  <si>
    <t xml:space="preserve">    Mass Rapid Transit Transportion</t>
  </si>
  <si>
    <t xml:space="preserve">    Bus Transportation</t>
  </si>
  <si>
    <t xml:space="preserve">    Freight Truck Transport</t>
  </si>
  <si>
    <t xml:space="preserve">    Other Land Transportation</t>
  </si>
  <si>
    <t xml:space="preserve">  Water Transportation</t>
  </si>
  <si>
    <t xml:space="preserve">    Ocean Transportation</t>
  </si>
  <si>
    <t xml:space="preserve">    Inland and Lake Transportation</t>
  </si>
  <si>
    <t xml:space="preserve">  Air Transport</t>
  </si>
  <si>
    <t xml:space="preserve">    Air Transport</t>
  </si>
  <si>
    <t xml:space="preserve">  Support Activities for Transportation</t>
  </si>
  <si>
    <t xml:space="preserve">    Customs Clearance Services</t>
  </si>
  <si>
    <t>G</t>
  </si>
  <si>
    <t>45-46</t>
  </si>
  <si>
    <t>47-48</t>
  </si>
  <si>
    <t>H</t>
  </si>
  <si>
    <t xml:space="preserve">    Landscape Construction</t>
  </si>
  <si>
    <t>Table 3-9.  Business Units and Sales－by Industrial Classification on Taxation(Cont.3)</t>
  </si>
  <si>
    <t xml:space="preserve">    Freight Transportation Forwarding Services</t>
  </si>
  <si>
    <t xml:space="preserve">    Service Activities Incidental to Land Transportation</t>
  </si>
  <si>
    <t xml:space="preserve">    Service Activities Incidental to Water Transportation</t>
  </si>
  <si>
    <t xml:space="preserve">    Service Activities Incidental to Air Transportation</t>
  </si>
  <si>
    <t xml:space="preserve">    Other Transportation Support Activities</t>
  </si>
  <si>
    <t xml:space="preserve">  Warehousing and Storage</t>
  </si>
  <si>
    <t xml:space="preserve">    Warehousing and Storage</t>
  </si>
  <si>
    <t xml:space="preserve">  Postal and Courier Activities</t>
  </si>
  <si>
    <t xml:space="preserve">    Postal Activities</t>
  </si>
  <si>
    <t xml:space="preserve">    Courier Activities</t>
  </si>
  <si>
    <t>Accommodation and Food Service Activities</t>
  </si>
  <si>
    <t xml:space="preserve">  Accommodation</t>
  </si>
  <si>
    <t xml:space="preserve">    Short Term Accommodation Activities</t>
  </si>
  <si>
    <t xml:space="preserve">    Other Accommodation</t>
  </si>
  <si>
    <t xml:space="preserve">  Food and Beverage Service Activities</t>
  </si>
  <si>
    <t xml:space="preserve">    Food Service Activities</t>
  </si>
  <si>
    <t xml:space="preserve">    Event Catering and Other Food Service Activities</t>
  </si>
  <si>
    <t xml:space="preserve">    Beverage Serving Activities</t>
  </si>
  <si>
    <t>Information and Communication</t>
  </si>
  <si>
    <t xml:space="preserve">  Publishing Activities</t>
  </si>
  <si>
    <t xml:space="preserve">    Publishing of Books, Periodicals and Other Publishing 
    Activities</t>
  </si>
  <si>
    <t xml:space="preserve">    Software Publishing</t>
  </si>
  <si>
    <t xml:space="preserve">  Motion Picture, Video and Television Programme Production, 
  Sound Recording and Music Publishing Activities</t>
  </si>
  <si>
    <t xml:space="preserve">    Motion Picture, Video and Television Programme Activities</t>
  </si>
  <si>
    <t xml:space="preserve">    Sound Recording and Music Publishing Activities</t>
  </si>
  <si>
    <t xml:space="preserve">  Programming and Broadcasting Activities</t>
  </si>
  <si>
    <t xml:space="preserve">    Radio Broadcasting</t>
  </si>
  <si>
    <t xml:space="preserve">    Television Broadcasting and Subscription Programming</t>
  </si>
  <si>
    <t xml:space="preserve">  Telecommunications</t>
  </si>
  <si>
    <t xml:space="preserve">    Telecommunications</t>
  </si>
  <si>
    <t xml:space="preserve">  Computer Programming, Consultancy and Related Activities</t>
  </si>
  <si>
    <t xml:space="preserve">    Computer Programming, Consultancy and Related Activities</t>
  </si>
  <si>
    <t xml:space="preserve">  Information Service Activities</t>
  </si>
  <si>
    <t xml:space="preserve">    Data Processing, Hosting and Related Activities, Web 
    Portals</t>
  </si>
  <si>
    <t xml:space="preserve">    Other Information Service Activities</t>
  </si>
  <si>
    <t>Financial and Insurance Activities</t>
  </si>
  <si>
    <t xml:space="preserve">  Financial Service Activities</t>
  </si>
  <si>
    <t xml:space="preserve">    Monetary Intermediation</t>
  </si>
  <si>
    <t xml:space="preserve">    Activities of Holding Companies</t>
  </si>
  <si>
    <t xml:space="preserve">    Trusts, Funds and Similar Financial Entities</t>
  </si>
  <si>
    <t xml:space="preserve">    Other Financial Service Activities</t>
  </si>
  <si>
    <t xml:space="preserve">  Insurance</t>
  </si>
  <si>
    <t xml:space="preserve">    Insurance of the Person</t>
  </si>
  <si>
    <t xml:space="preserve">    Non-life Insurance</t>
  </si>
  <si>
    <t xml:space="preserve">    Reinsurance</t>
  </si>
  <si>
    <t xml:space="preserve">    Pension Funding</t>
  </si>
  <si>
    <t xml:space="preserve">    Activities Auxiliary to Insurance</t>
  </si>
  <si>
    <t xml:space="preserve">  Security, Commodity Contracts, and Activities Auxiliary to 
  Financial Service Activities</t>
  </si>
  <si>
    <t xml:space="preserve">    Securities</t>
  </si>
  <si>
    <t xml:space="preserve">    Commodity Contracts</t>
  </si>
  <si>
    <t xml:space="preserve">    Fund Management Activities</t>
  </si>
  <si>
    <t xml:space="preserve">    Other Activities Auxiliary to Financial Service Activities</t>
  </si>
  <si>
    <t>I</t>
  </si>
  <si>
    <t>J</t>
  </si>
  <si>
    <t>K</t>
  </si>
  <si>
    <t xml:space="preserve">    Shipping Agency Services</t>
  </si>
  <si>
    <t>Table 3-9.  Business Units and Sales－by Industrial Classification on Taxation(Cont.4)</t>
  </si>
  <si>
    <t xml:space="preserve">        --</t>
  </si>
  <si>
    <t xml:space="preserve">  Real Estate Development Activities</t>
  </si>
  <si>
    <t xml:space="preserve">    Real Estate Development Activities</t>
  </si>
  <si>
    <t xml:space="preserve">  Real Estate Operation and Related Activities</t>
  </si>
  <si>
    <t xml:space="preserve">    Real Estate Operation Activities</t>
  </si>
  <si>
    <t xml:space="preserve">    Other Real Estate Activities</t>
  </si>
  <si>
    <t>Professional, Scientific and Technical Activities</t>
  </si>
  <si>
    <t xml:space="preserve">  Legal and Accounting Activities</t>
  </si>
  <si>
    <t xml:space="preserve">    Legal Activities</t>
  </si>
  <si>
    <t xml:space="preserve">    Accounting, Bookkeeping and Auditing Activities; Tax 
    Consultancy</t>
  </si>
  <si>
    <t xml:space="preserve">  Activities of Head Offices; Management Consultancy Activities</t>
  </si>
  <si>
    <t xml:space="preserve">    Activities of Head Offices</t>
  </si>
  <si>
    <t xml:space="preserve">    Management Consultancy Activities</t>
  </si>
  <si>
    <t xml:space="preserve">  Architecture and Engineering Activities; Technical Testing 
  and Analysis</t>
  </si>
  <si>
    <t xml:space="preserve">    Architecture and Engineering Activities and Related 
    Technical Consultancy</t>
  </si>
  <si>
    <t xml:space="preserve">    Technical Testing and Analysis</t>
  </si>
  <si>
    <t xml:space="preserve">  Scientific Research and Development</t>
  </si>
  <si>
    <t xml:space="preserve">    Research and Experimental Development on Natural Sciences 
    and Engineering</t>
  </si>
  <si>
    <t xml:space="preserve">    Research and Experimental Development on Social Sciences 
    and Humanities</t>
  </si>
  <si>
    <t xml:space="preserve">    Miscellaneous Scientific Research and Development</t>
  </si>
  <si>
    <t xml:space="preserve">  Advertising and Market Research</t>
  </si>
  <si>
    <t xml:space="preserve">    Advertising</t>
  </si>
  <si>
    <t xml:space="preserve">    Market Research and Public Opinion Polling</t>
  </si>
  <si>
    <t xml:space="preserve">  Specialized Design Activities</t>
  </si>
  <si>
    <t xml:space="preserve">    Specialized Design Activities</t>
  </si>
  <si>
    <t xml:space="preserve">  Veterinary Activities</t>
  </si>
  <si>
    <t xml:space="preserve">    Veterinary Activities</t>
  </si>
  <si>
    <t xml:space="preserve">  Other Professional, Scientific and Technical Activities</t>
  </si>
  <si>
    <t xml:space="preserve">    Other Professional, Scientific and Technical Activities</t>
  </si>
  <si>
    <t>Support Service Activities</t>
  </si>
  <si>
    <t xml:space="preserve">  Rental and Leasing Activities</t>
  </si>
  <si>
    <t xml:space="preserve">    Renting and Leasing of Machinery and Equipment</t>
  </si>
  <si>
    <t xml:space="preserve">    Renting and Leasing of Transport Equipment</t>
  </si>
  <si>
    <t xml:space="preserve">    Renting and Leasing of Personal and Household Goods</t>
  </si>
  <si>
    <t xml:space="preserve">    Leasing of Intellectual Property and Similar Products, 
    Except Copyrighted Works</t>
  </si>
  <si>
    <t xml:space="preserve">  Employment Activities</t>
  </si>
  <si>
    <t xml:space="preserve">    Activities of Employment Placement Agencies</t>
  </si>
  <si>
    <t xml:space="preserve">    Human Resources Provision Activities</t>
  </si>
  <si>
    <t xml:space="preserve">  Travel agency, Tour Operator, Other Reservation Service and 
  Related Activities</t>
  </si>
  <si>
    <t xml:space="preserve">    Travel agency, Tour Operator, Other Reservation Service 
    and Related Activities</t>
  </si>
  <si>
    <t xml:space="preserve">  Security and Investigation Activities</t>
  </si>
  <si>
    <t xml:space="preserve">    Security and Investigation Activities</t>
  </si>
  <si>
    <t xml:space="preserve">  Services to Buildings and Landscape Activities</t>
  </si>
  <si>
    <t xml:space="preserve">    Combined Facilities Support Activities</t>
  </si>
  <si>
    <t xml:space="preserve">    Cleaning Activities</t>
  </si>
  <si>
    <t xml:space="preserve">    Landscape Care and Maintenance Service Activities</t>
  </si>
  <si>
    <t xml:space="preserve">  Office Administrative and Support Activities</t>
  </si>
  <si>
    <t xml:space="preserve">    Office Administrative and Support Activities</t>
  </si>
  <si>
    <t>Public Administration and Defence; Compulsory Social Security</t>
  </si>
  <si>
    <t xml:space="preserve">  Public Administration and Defence; Compulsory Social Security</t>
  </si>
  <si>
    <t>M</t>
  </si>
  <si>
    <t>N</t>
  </si>
  <si>
    <t>O</t>
  </si>
  <si>
    <t>Real Estate Activities</t>
  </si>
  <si>
    <t>L</t>
  </si>
  <si>
    <t>Table 3-9.  Business Units and Sales－by Industrial Classification on Taxation(Cont.5)</t>
  </si>
  <si>
    <t xml:space="preserve">    Defence Activities</t>
  </si>
  <si>
    <t xml:space="preserve">    Compulsory Social Security Activities</t>
  </si>
  <si>
    <t xml:space="preserve">  Activities of Extraterritorial Organizations and Bodies</t>
  </si>
  <si>
    <t xml:space="preserve">    Activities of Extraterritorial Organizations and Bodies</t>
  </si>
  <si>
    <t>Education</t>
  </si>
  <si>
    <t xml:space="preserve">  Education</t>
  </si>
  <si>
    <t xml:space="preserve">    Pre-primary Education</t>
  </si>
  <si>
    <t xml:space="preserve">    Primary Education</t>
  </si>
  <si>
    <t>(D)</t>
  </si>
  <si>
    <t xml:space="preserve">    Junior High Education</t>
  </si>
  <si>
    <t xml:space="preserve">    Senior Secondary Education</t>
  </si>
  <si>
    <t xml:space="preserve">    Higher Education</t>
  </si>
  <si>
    <t xml:space="preserve">    Special Education</t>
  </si>
  <si>
    <t xml:space="preserve">    Educational Support Activities</t>
  </si>
  <si>
    <t xml:space="preserve">    Other Education</t>
  </si>
  <si>
    <t>Human Health and Social Work Activities</t>
  </si>
  <si>
    <t xml:space="preserve">  Human Health Activities</t>
  </si>
  <si>
    <t xml:space="preserve">    Hospital Activities</t>
  </si>
  <si>
    <t xml:space="preserve">    Clinic Activities</t>
  </si>
  <si>
    <t xml:space="preserve">    Other Human Health Activities</t>
  </si>
  <si>
    <t xml:space="preserve">  Residential Care Activities</t>
  </si>
  <si>
    <t xml:space="preserve">    Residential Nursing Care Activities</t>
  </si>
  <si>
    <t xml:space="preserve">    Other Residential Care Activities</t>
  </si>
  <si>
    <t xml:space="preserve">  Social Work Activities without Accommodation</t>
  </si>
  <si>
    <t xml:space="preserve">    Home-based and Community-based Long-term Care Activities</t>
  </si>
  <si>
    <t xml:space="preserve">    Other Social Work Activities without Accommodation</t>
  </si>
  <si>
    <t>Arts, Entertainment and Recreation</t>
  </si>
  <si>
    <t xml:space="preserve">  Creative, Arts and Entertainment Activities</t>
  </si>
  <si>
    <t xml:space="preserve">    Artistic Creation</t>
  </si>
  <si>
    <t xml:space="preserve">    Performing Arts</t>
  </si>
  <si>
    <t xml:space="preserve">    Support Activities to Creative and Performing Arts</t>
  </si>
  <si>
    <t xml:space="preserve">  Libraries, Archives, Museums and Other Cultural Activities</t>
  </si>
  <si>
    <t xml:space="preserve">    Libraries, Archives, Museums and Other Cultural Activities</t>
  </si>
  <si>
    <t xml:space="preserve">  Gambling and Betting Activities</t>
  </si>
  <si>
    <t xml:space="preserve">    Gambling and Betting Activities</t>
  </si>
  <si>
    <t xml:space="preserve">  Sports Activities and Amusement and Recreation Activities</t>
  </si>
  <si>
    <t xml:space="preserve">    Sports Activities</t>
  </si>
  <si>
    <t xml:space="preserve">    Amusement and Recreation Activities</t>
  </si>
  <si>
    <t>Other Service Activities</t>
  </si>
  <si>
    <t xml:space="preserve">  Activities of Membership Organizations</t>
  </si>
  <si>
    <t xml:space="preserve">    Activities of Religious Organizations</t>
  </si>
  <si>
    <t xml:space="preserve">    Activities of Business, Employers, Professional Membership 
    Organizations and Trade Unions</t>
  </si>
  <si>
    <t xml:space="preserve">    Activities of Other Membership Organizations</t>
  </si>
  <si>
    <t xml:space="preserve">  Maintenance and Repair of Personal and Household Goods</t>
  </si>
  <si>
    <t xml:space="preserve">    Maintenance and Repair of Motor Vehicles and Motor 
    Vehicle Beauty Shops</t>
  </si>
  <si>
    <t xml:space="preserve">    Repair of Computers, Communication Equipment and 
    Electronic Products</t>
  </si>
  <si>
    <t xml:space="preserve">    Maintenance and Repair of Other Personal and Household 
    Goods</t>
  </si>
  <si>
    <t xml:space="preserve">  Other Personal Service Activities</t>
  </si>
  <si>
    <t xml:space="preserve">    Washing and (Dry-) Cleaning of Textile and Fur Products</t>
  </si>
  <si>
    <t xml:space="preserve">    Beauty Treatment</t>
  </si>
  <si>
    <t xml:space="preserve">    Funeral and Related Activities</t>
  </si>
  <si>
    <t xml:space="preserve">    Activities of Households as Employers of Domestic Personnel</t>
  </si>
  <si>
    <t xml:space="preserve">    Other Personal Service Activities Not Elsewhere Classified</t>
  </si>
  <si>
    <t>Activities Not Adequately Defined</t>
  </si>
  <si>
    <t>P</t>
  </si>
  <si>
    <t>Q</t>
  </si>
  <si>
    <t>R</t>
  </si>
  <si>
    <t>S</t>
  </si>
  <si>
    <t>X</t>
  </si>
  <si>
    <t xml:space="preserve">    Public Administration</t>
  </si>
  <si>
    <t>Table 3-9.  Business Units and Sales－by Industrial Classification on Taxation(Cont.6 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</si>
</sst>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7" formatCode="00"/>
    <numFmt numFmtId="178" formatCode="000"/>
    <numFmt numFmtId="179" formatCode="###,###,##0\ "/>
    <numFmt numFmtId="180" formatCode="###,###,##0;\ \-###,###,##0;\ &quot;         －&quot;\ "/>
    <numFmt numFmtId="181" formatCode="###,##0.00\ "/>
    <numFmt numFmtId="182" formatCode="\-##,###,##0\ "/>
  </numFmts>
  <fonts count="28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14"/>
      <name val="標楷體"/>
      <family val="4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標楷體"/>
      <family val="4"/>
      <charset val="136"/>
    </font>
    <font>
      <sz val="8.5"/>
      <name val="新細明體"/>
      <family val="1"/>
      <charset val="136"/>
    </font>
    <font>
      <sz val="8.25"/>
      <name val="新細明體"/>
      <family val="1"/>
      <charset val="136"/>
    </font>
    <font>
      <sz val="8.75"/>
      <name val="新細明體"/>
      <family val="1"/>
      <charset val="136"/>
    </font>
    <font>
      <sz val="8.5"/>
      <name val="新細明體"/>
      <family val="1"/>
      <charset val="136"/>
      <scheme val="major"/>
    </font>
    <font>
      <sz val="12"/>
      <name val="新細明體"/>
      <family val="1"/>
      <charset val="136"/>
      <scheme val="major"/>
    </font>
    <font>
      <sz val="6"/>
      <name val="新細明體"/>
      <family val="1"/>
      <charset val="136"/>
    </font>
    <font>
      <b/>
      <sz val="6"/>
      <name val="新細明體"/>
      <family val="1"/>
      <charset val="136"/>
    </font>
    <font>
      <b/>
      <sz val="8.25"/>
      <name val="新細明體"/>
      <family val="1"/>
      <charset val="136"/>
    </font>
    <font>
      <sz val="7.25"/>
      <name val="MS Sans Serif"/>
    </font>
    <font>
      <sz val="7.25"/>
      <name val="新細明體"/>
      <family val="1"/>
      <charset val="136"/>
    </font>
    <font>
      <sz val="8"/>
      <name val="新細明體"/>
      <family val="1"/>
      <charset val="136"/>
    </font>
    <font>
      <sz val="7"/>
      <name val="MS Sans Serif"/>
    </font>
    <font>
      <sz val="7"/>
      <name val="新細明體"/>
      <family val="1"/>
      <charset val="136"/>
    </font>
    <font>
      <b/>
      <sz val="7.25"/>
      <name val="新細明體"/>
      <family val="1"/>
      <charset val="136"/>
    </font>
    <font>
      <b/>
      <sz val="7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3" fillId="0" borderId="0" xfId="0" applyFont="1"/>
    <xf numFmtId="0" fontId="2" fillId="0" borderId="0" xfId="0" applyFont="1" applyBorder="1"/>
    <xf numFmtId="0" fontId="6" fillId="0" borderId="0" xfId="0" applyFont="1"/>
    <xf numFmtId="0" fontId="11" fillId="0" borderId="1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right" wrapText="1"/>
    </xf>
    <xf numFmtId="0" fontId="10" fillId="0" borderId="0" xfId="0" applyFont="1" applyBorder="1" applyAlignment="1">
      <alignment horizontal="center" wrapText="1"/>
    </xf>
    <xf numFmtId="0" fontId="4" fillId="0" borderId="4" xfId="0" applyFont="1" applyBorder="1" applyAlignment="1">
      <alignment horizontal="right" wrapText="1"/>
    </xf>
    <xf numFmtId="0" fontId="11" fillId="0" borderId="5" xfId="0" applyFont="1" applyBorder="1" applyAlignment="1">
      <alignment horizontal="center" wrapText="1"/>
    </xf>
    <xf numFmtId="0" fontId="7" fillId="0" borderId="6" xfId="0" applyFont="1" applyBorder="1" applyAlignment="1">
      <alignment horizontal="right"/>
    </xf>
    <xf numFmtId="0" fontId="9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wrapText="1"/>
    </xf>
    <xf numFmtId="0" fontId="6" fillId="0" borderId="0" xfId="0" applyFont="1" applyBorder="1"/>
    <xf numFmtId="0" fontId="7" fillId="0" borderId="9" xfId="0" applyFont="1" applyBorder="1" applyAlignment="1">
      <alignment horizontal="right"/>
    </xf>
    <xf numFmtId="0" fontId="0" fillId="0" borderId="3" xfId="0" applyBorder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0" fillId="0" borderId="0" xfId="0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13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0" fontId="13" fillId="0" borderId="12" xfId="0" applyFont="1" applyBorder="1" applyAlignment="1">
      <alignment horizontal="center" vertical="center"/>
    </xf>
    <xf numFmtId="0" fontId="5" fillId="0" borderId="0" xfId="0" applyFont="1"/>
    <xf numFmtId="0" fontId="15" fillId="0" borderId="0" xfId="0" applyFont="1" applyAlignment="1">
      <alignment horizontal="right"/>
    </xf>
    <xf numFmtId="0" fontId="14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wrapText="1"/>
    </xf>
    <xf numFmtId="0" fontId="7" fillId="0" borderId="16" xfId="0" applyFont="1" applyBorder="1" applyAlignment="1">
      <alignment horizontal="right"/>
    </xf>
    <xf numFmtId="0" fontId="10" fillId="0" borderId="1" xfId="0" applyFont="1" applyBorder="1" applyAlignment="1">
      <alignment horizontal="center" wrapText="1"/>
    </xf>
    <xf numFmtId="0" fontId="4" fillId="0" borderId="9" xfId="0" applyFont="1" applyBorder="1" applyAlignment="1">
      <alignment horizontal="right" wrapText="1"/>
    </xf>
    <xf numFmtId="0" fontId="0" fillId="0" borderId="17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14" fillId="0" borderId="2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2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14" fillId="0" borderId="0" xfId="0" applyFont="1" applyBorder="1" applyAlignment="1">
      <alignment vertical="top" wrapText="1"/>
    </xf>
    <xf numFmtId="0" fontId="16" fillId="0" borderId="0" xfId="0" applyFont="1" applyBorder="1" applyAlignment="1">
      <alignment horizontal="left" vertical="top"/>
    </xf>
    <xf numFmtId="0" fontId="17" fillId="0" borderId="0" xfId="0" applyFont="1" applyBorder="1" applyAlignment="1">
      <alignment horizontal="left" vertical="top"/>
    </xf>
    <xf numFmtId="0" fontId="13" fillId="0" borderId="8" xfId="0" applyFont="1" applyBorder="1" applyAlignment="1">
      <alignment horizontal="left" vertical="top" wrapText="1"/>
    </xf>
    <xf numFmtId="0" fontId="0" fillId="0" borderId="8" xfId="0" applyFont="1" applyBorder="1" applyAlignment="1">
      <alignment horizontal="left" vertical="top" wrapText="1"/>
    </xf>
    <xf numFmtId="0" fontId="14" fillId="0" borderId="8" xfId="0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19" xfId="0" applyFont="1" applyBorder="1" applyAlignment="1">
      <alignment vertical="center"/>
    </xf>
    <xf numFmtId="0" fontId="1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wrapText="1"/>
    </xf>
    <xf numFmtId="0" fontId="18" fillId="0" borderId="0" xfId="0" applyFont="1" applyBorder="1" applyAlignment="1">
      <alignment horizontal="left" vertical="top" wrapText="1"/>
    </xf>
    <xf numFmtId="0" fontId="19" fillId="0" borderId="0" xfId="0" applyFont="1" applyBorder="1" applyAlignment="1">
      <alignment horizontal="left" vertical="top" wrapText="1"/>
    </xf>
    <xf numFmtId="179" fontId="14" fillId="0" borderId="1" xfId="0" applyNumberFormat="1" applyFont="1" applyBorder="1" applyAlignment="1">
      <alignment horizontal="right" vertical="top"/>
    </xf>
    <xf numFmtId="179" fontId="20" fillId="0" borderId="1" xfId="0" applyNumberFormat="1" applyFont="1" applyBorder="1" applyAlignment="1">
      <alignment horizontal="right" vertical="top"/>
    </xf>
    <xf numFmtId="179" fontId="14" fillId="0" borderId="2" xfId="0" applyNumberFormat="1" applyFont="1" applyBorder="1" applyAlignment="1">
      <alignment horizontal="right" vertical="top"/>
    </xf>
    <xf numFmtId="179" fontId="20" fillId="0" borderId="2" xfId="0" applyNumberFormat="1" applyFont="1" applyBorder="1" applyAlignment="1">
      <alignment horizontal="right" vertical="top"/>
    </xf>
    <xf numFmtId="180" fontId="14" fillId="0" borderId="2" xfId="0" applyNumberFormat="1" applyFont="1" applyBorder="1" applyAlignment="1">
      <alignment horizontal="right" vertical="top"/>
    </xf>
    <xf numFmtId="0" fontId="21" fillId="0" borderId="0" xfId="0" applyFont="1" applyBorder="1" applyAlignment="1">
      <alignment horizontal="center" vertical="top" wrapText="1"/>
    </xf>
    <xf numFmtId="177" fontId="21" fillId="0" borderId="2" xfId="0" applyNumberFormat="1" applyFont="1" applyBorder="1" applyAlignment="1">
      <alignment horizontal="center" vertical="top" wrapText="1"/>
    </xf>
    <xf numFmtId="178" fontId="21" fillId="0" borderId="2" xfId="0" applyNumberFormat="1" applyFont="1" applyBorder="1" applyAlignment="1">
      <alignment horizontal="center" vertical="top" wrapText="1"/>
    </xf>
    <xf numFmtId="0" fontId="22" fillId="0" borderId="0" xfId="0" applyFont="1" applyBorder="1" applyAlignment="1">
      <alignment horizontal="center" vertical="top" wrapText="1"/>
    </xf>
    <xf numFmtId="177" fontId="22" fillId="0" borderId="2" xfId="0" applyNumberFormat="1" applyFont="1" applyBorder="1" applyAlignment="1">
      <alignment horizontal="center" vertical="top" wrapText="1"/>
    </xf>
    <xf numFmtId="178" fontId="22" fillId="0" borderId="2" xfId="0" applyNumberFormat="1" applyFont="1" applyBorder="1" applyAlignment="1">
      <alignment horizontal="center" vertical="top" wrapText="1"/>
    </xf>
    <xf numFmtId="49" fontId="23" fillId="0" borderId="1" xfId="0" applyNumberFormat="1" applyFont="1" applyBorder="1" applyAlignment="1">
      <alignment horizontal="center" vertical="center"/>
    </xf>
    <xf numFmtId="49" fontId="23" fillId="0" borderId="2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78" fontId="24" fillId="0" borderId="2" xfId="0" applyNumberFormat="1" applyFont="1" applyBorder="1" applyAlignment="1">
      <alignment horizontal="center" vertical="top" wrapText="1"/>
    </xf>
    <xf numFmtId="177" fontId="24" fillId="0" borderId="2" xfId="0" applyNumberFormat="1" applyFont="1" applyBorder="1" applyAlignment="1">
      <alignment horizontal="center" vertical="top" wrapText="1"/>
    </xf>
    <xf numFmtId="0" fontId="24" fillId="0" borderId="0" xfId="0" applyFont="1" applyBorder="1" applyAlignment="1">
      <alignment horizontal="center" vertical="top" wrapText="1"/>
    </xf>
    <xf numFmtId="0" fontId="25" fillId="0" borderId="0" xfId="0" applyFont="1" applyBorder="1" applyAlignment="1">
      <alignment horizontal="center" vertical="top" wrapText="1"/>
    </xf>
    <xf numFmtId="177" fontId="25" fillId="0" borderId="2" xfId="0" applyNumberFormat="1" applyFont="1" applyBorder="1" applyAlignment="1">
      <alignment horizontal="center" vertical="top" wrapText="1"/>
    </xf>
    <xf numFmtId="178" fontId="25" fillId="0" borderId="2" xfId="0" applyNumberFormat="1" applyFont="1" applyBorder="1" applyAlignment="1">
      <alignment horizontal="center" vertical="top" wrapText="1"/>
    </xf>
    <xf numFmtId="179" fontId="14" fillId="0" borderId="7" xfId="0" applyNumberFormat="1" applyFont="1" applyBorder="1" applyAlignment="1">
      <alignment horizontal="right" vertical="top"/>
    </xf>
    <xf numFmtId="179" fontId="20" fillId="0" borderId="7" xfId="0" applyNumberFormat="1" applyFont="1" applyBorder="1" applyAlignment="1">
      <alignment horizontal="right" vertical="top"/>
    </xf>
    <xf numFmtId="181" fontId="14" fillId="0" borderId="15" xfId="0" applyNumberFormat="1" applyFont="1" applyBorder="1" applyAlignment="1">
      <alignment horizontal="right" vertical="top"/>
    </xf>
    <xf numFmtId="181" fontId="20" fillId="0" borderId="15" xfId="0" applyNumberFormat="1" applyFont="1" applyBorder="1" applyAlignment="1">
      <alignment horizontal="right" vertical="top"/>
    </xf>
    <xf numFmtId="0" fontId="18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180" fontId="14" fillId="0" borderId="7" xfId="0" applyNumberFormat="1" applyFont="1" applyBorder="1" applyAlignment="1">
      <alignment horizontal="right" vertical="top"/>
    </xf>
    <xf numFmtId="49" fontId="23" fillId="0" borderId="7" xfId="0" applyNumberFormat="1" applyFont="1" applyBorder="1" applyAlignment="1">
      <alignment horizontal="center" vertical="center" wrapText="1"/>
    </xf>
    <xf numFmtId="182" fontId="14" fillId="0" borderId="7" xfId="0" applyNumberFormat="1" applyFont="1" applyBorder="1" applyAlignment="1">
      <alignment horizontal="right" vertical="top"/>
    </xf>
    <xf numFmtId="182" fontId="14" fillId="0" borderId="2" xfId="0" applyNumberFormat="1" applyFont="1" applyBorder="1" applyAlignment="1">
      <alignment horizontal="right" vertical="top"/>
    </xf>
    <xf numFmtId="180" fontId="14" fillId="0" borderId="1" xfId="0" applyNumberFormat="1" applyFont="1" applyBorder="1" applyAlignment="1">
      <alignment horizontal="right" vertical="top"/>
    </xf>
    <xf numFmtId="0" fontId="14" fillId="0" borderId="15" xfId="0" applyFont="1" applyBorder="1" applyAlignment="1">
      <alignment horizontal="right" vertical="top"/>
    </xf>
    <xf numFmtId="180" fontId="20" fillId="0" borderId="2" xfId="0" applyNumberFormat="1" applyFont="1" applyBorder="1" applyAlignment="1">
      <alignment horizontal="right" vertical="top"/>
    </xf>
    <xf numFmtId="180" fontId="20" fillId="0" borderId="7" xfId="0" applyNumberFormat="1" applyFont="1" applyBorder="1" applyAlignment="1">
      <alignment horizontal="right" vertical="top"/>
    </xf>
    <xf numFmtId="0" fontId="14" fillId="0" borderId="2" xfId="0" applyFont="1" applyBorder="1" applyAlignment="1">
      <alignment horizontal="right" vertical="top"/>
    </xf>
    <xf numFmtId="0" fontId="26" fillId="0" borderId="0" xfId="0" applyFont="1" applyBorder="1" applyAlignment="1">
      <alignment horizontal="center" vertical="top" wrapText="1"/>
    </xf>
    <xf numFmtId="0" fontId="27" fillId="0" borderId="0" xfId="0" applyFont="1" applyBorder="1" applyAlignment="1">
      <alignment horizontal="center" vertical="top" wrapText="1"/>
    </xf>
    <xf numFmtId="0" fontId="14" fillId="0" borderId="7" xfId="0" applyFont="1" applyBorder="1" applyAlignment="1">
      <alignment horizontal="right" vertical="top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"/>
  <sheetViews>
    <sheetView tabSelected="1" workbookViewId="0">
      <selection sqref="A1:H1"/>
    </sheetView>
  </sheetViews>
  <sheetFormatPr defaultRowHeight="16.5"/>
  <cols>
    <col min="1" max="2" width="3.625" style="3" customWidth="1"/>
    <col min="3" max="3" width="4.125" style="3" customWidth="1"/>
    <col min="4" max="4" width="28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6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0" customHeight="1">
      <c r="A1" s="98" t="s">
        <v>90</v>
      </c>
      <c r="B1" s="67"/>
      <c r="C1" s="67"/>
      <c r="D1" s="67"/>
      <c r="E1" s="67"/>
      <c r="F1" s="67"/>
      <c r="G1" s="67"/>
      <c r="H1" s="67"/>
      <c r="I1" s="66" t="s">
        <v>90</v>
      </c>
      <c r="J1" s="66"/>
      <c r="K1" s="66"/>
      <c r="L1" s="66"/>
      <c r="M1" s="66"/>
      <c r="N1" s="66"/>
      <c r="O1" s="66"/>
      <c r="P1" s="66"/>
      <c r="Q1" s="66"/>
    </row>
    <row r="2" spans="1:17" ht="15" customHeight="1" thickBot="1">
      <c r="A2" s="16"/>
      <c r="B2" s="16"/>
      <c r="C2" s="16"/>
      <c r="D2" s="16"/>
      <c r="E2" s="1"/>
      <c r="F2" s="18"/>
      <c r="G2" s="18"/>
      <c r="H2" s="32" t="s">
        <v>10</v>
      </c>
      <c r="J2" s="1"/>
      <c r="K2" s="1"/>
      <c r="L2" s="1"/>
      <c r="M2" s="1"/>
      <c r="N2" s="24"/>
      <c r="O2" s="24"/>
      <c r="P2" s="24"/>
      <c r="Q2" s="32" t="s">
        <v>10</v>
      </c>
    </row>
    <row r="3" spans="1:17" ht="12" customHeight="1">
      <c r="A3" s="48" t="s">
        <v>23</v>
      </c>
      <c r="B3" s="51" t="s">
        <v>24</v>
      </c>
      <c r="C3" s="51" t="s">
        <v>25</v>
      </c>
      <c r="D3" s="54" t="s">
        <v>26</v>
      </c>
      <c r="E3" s="33" t="s">
        <v>27</v>
      </c>
      <c r="F3" s="72" t="s">
        <v>1</v>
      </c>
      <c r="G3" s="73"/>
      <c r="H3" s="74"/>
      <c r="I3" s="75" t="s">
        <v>1</v>
      </c>
      <c r="J3" s="75"/>
      <c r="K3" s="75"/>
      <c r="L3" s="75"/>
      <c r="M3" s="76"/>
      <c r="N3" s="45" t="s">
        <v>2</v>
      </c>
      <c r="O3" s="44" t="s">
        <v>3</v>
      </c>
      <c r="P3" s="40" t="s">
        <v>4</v>
      </c>
      <c r="Q3" s="68" t="s">
        <v>5</v>
      </c>
    </row>
    <row r="4" spans="1:17" ht="4.5" customHeight="1">
      <c r="A4" s="49"/>
      <c r="B4" s="52"/>
      <c r="C4" s="52"/>
      <c r="D4" s="55"/>
      <c r="E4" s="20"/>
      <c r="F4" s="25"/>
      <c r="G4" s="26"/>
      <c r="H4" s="29"/>
      <c r="I4" s="30"/>
      <c r="J4" s="28"/>
      <c r="K4" s="28"/>
      <c r="L4" s="27"/>
      <c r="M4" s="38"/>
      <c r="N4" s="46"/>
      <c r="O4" s="42"/>
      <c r="P4" s="41"/>
      <c r="Q4" s="69"/>
    </row>
    <row r="5" spans="1:17" ht="9.9499999999999993" customHeight="1">
      <c r="A5" s="49"/>
      <c r="B5" s="52"/>
      <c r="C5" s="52"/>
      <c r="D5" s="55"/>
      <c r="E5" s="96" t="s">
        <v>89</v>
      </c>
      <c r="F5" s="97" t="s">
        <v>83</v>
      </c>
      <c r="G5" s="97" t="s">
        <v>84</v>
      </c>
      <c r="H5" s="97" t="s">
        <v>85</v>
      </c>
      <c r="I5" s="112" t="s">
        <v>93</v>
      </c>
      <c r="J5" s="97" t="s">
        <v>91</v>
      </c>
      <c r="K5" s="97" t="s">
        <v>89</v>
      </c>
      <c r="L5" s="97" t="s">
        <v>92</v>
      </c>
      <c r="M5" s="79" t="s">
        <v>28</v>
      </c>
      <c r="N5" s="46"/>
      <c r="O5" s="42"/>
      <c r="P5" s="42"/>
      <c r="Q5" s="70"/>
    </row>
    <row r="6" spans="1:17" ht="9.9499999999999993" customHeight="1" thickBot="1">
      <c r="A6" s="50"/>
      <c r="B6" s="53"/>
      <c r="C6" s="53"/>
      <c r="D6" s="56"/>
      <c r="E6" s="57"/>
      <c r="F6" s="39"/>
      <c r="G6" s="39"/>
      <c r="H6" s="39"/>
      <c r="I6" s="77"/>
      <c r="J6" s="39"/>
      <c r="K6" s="39"/>
      <c r="L6" s="78"/>
      <c r="M6" s="80"/>
      <c r="N6" s="47"/>
      <c r="O6" s="43"/>
      <c r="P6" s="43"/>
      <c r="Q6" s="71"/>
    </row>
    <row r="7" spans="1:17" ht="5.0999999999999996" customHeight="1">
      <c r="A7" s="14"/>
      <c r="B7" s="22"/>
      <c r="C7" s="22"/>
      <c r="D7" s="19"/>
      <c r="E7" s="4"/>
      <c r="F7" s="5"/>
      <c r="G7" s="5"/>
      <c r="H7" s="6"/>
      <c r="I7" s="12"/>
      <c r="J7" s="10"/>
      <c r="K7" s="10"/>
      <c r="L7" s="10"/>
      <c r="M7" s="34"/>
      <c r="N7" s="36"/>
      <c r="O7" s="6"/>
      <c r="P7" s="6"/>
      <c r="Q7" s="8"/>
    </row>
    <row r="8" spans="1:17" ht="14.1" customHeight="1">
      <c r="A8" s="90"/>
      <c r="B8" s="91"/>
      <c r="C8" s="92"/>
      <c r="D8" s="84" t="s">
        <v>88</v>
      </c>
      <c r="E8" s="86">
        <v>1698568</v>
      </c>
      <c r="F8" s="88">
        <v>9349089</v>
      </c>
      <c r="G8" s="88">
        <v>976007</v>
      </c>
      <c r="H8" s="88">
        <v>9365213</v>
      </c>
      <c r="I8" s="106">
        <v>1023480</v>
      </c>
      <c r="J8" s="106">
        <v>9626138</v>
      </c>
      <c r="K8" s="106">
        <v>1081110</v>
      </c>
      <c r="L8" s="106">
        <v>52176753</v>
      </c>
      <c r="M8" s="108">
        <v>7.51</v>
      </c>
      <c r="N8" s="110" t="s">
        <v>88</v>
      </c>
      <c r="O8" s="99"/>
      <c r="P8" s="100"/>
      <c r="Q8" s="101"/>
    </row>
    <row r="9" spans="1:17" ht="14.1" customHeight="1">
      <c r="A9" s="93" t="s">
        <v>80</v>
      </c>
      <c r="B9" s="91"/>
      <c r="C9" s="92"/>
      <c r="D9" s="84" t="s">
        <v>31</v>
      </c>
      <c r="E9" s="86">
        <v>11512</v>
      </c>
      <c r="F9" s="88">
        <v>13808</v>
      </c>
      <c r="G9" s="88">
        <v>217</v>
      </c>
      <c r="H9" s="88">
        <v>13263</v>
      </c>
      <c r="I9" s="106">
        <v>230</v>
      </c>
      <c r="J9" s="106">
        <v>13029</v>
      </c>
      <c r="K9" s="106">
        <v>203</v>
      </c>
      <c r="L9" s="106">
        <v>64255</v>
      </c>
      <c r="M9" s="108">
        <v>-6.1</v>
      </c>
      <c r="N9" s="110" t="s">
        <v>31</v>
      </c>
      <c r="O9" s="99"/>
      <c r="P9" s="100"/>
      <c r="Q9" s="102" t="s">
        <v>80</v>
      </c>
    </row>
    <row r="10" spans="1:17" ht="10.5" customHeight="1">
      <c r="A10" s="90"/>
      <c r="B10" s="94">
        <v>1</v>
      </c>
      <c r="C10" s="92"/>
      <c r="D10" s="83" t="s">
        <v>32</v>
      </c>
      <c r="E10" s="85">
        <v>8982</v>
      </c>
      <c r="F10" s="87">
        <v>9171</v>
      </c>
      <c r="G10" s="87">
        <v>204</v>
      </c>
      <c r="H10" s="87">
        <v>9114</v>
      </c>
      <c r="I10" s="105">
        <v>216</v>
      </c>
      <c r="J10" s="105">
        <v>9259</v>
      </c>
      <c r="K10" s="105">
        <v>195</v>
      </c>
      <c r="L10" s="105">
        <v>47354</v>
      </c>
      <c r="M10" s="107">
        <v>-0.9</v>
      </c>
      <c r="N10" s="109" t="s">
        <v>32</v>
      </c>
      <c r="O10" s="99"/>
      <c r="P10" s="103">
        <v>1</v>
      </c>
      <c r="Q10" s="101"/>
    </row>
    <row r="11" spans="1:17" ht="10.5" customHeight="1">
      <c r="A11" s="90"/>
      <c r="B11" s="91"/>
      <c r="C11" s="95">
        <v>11</v>
      </c>
      <c r="D11" s="83" t="s">
        <v>33</v>
      </c>
      <c r="E11" s="85">
        <v>6132</v>
      </c>
      <c r="F11" s="87">
        <v>3968</v>
      </c>
      <c r="G11" s="87">
        <v>122</v>
      </c>
      <c r="H11" s="87">
        <v>4192</v>
      </c>
      <c r="I11" s="105">
        <v>117</v>
      </c>
      <c r="J11" s="105">
        <v>4379</v>
      </c>
      <c r="K11" s="105">
        <v>119</v>
      </c>
      <c r="L11" s="105">
        <v>21715</v>
      </c>
      <c r="M11" s="107">
        <v>-7.26</v>
      </c>
      <c r="N11" s="109" t="s">
        <v>33</v>
      </c>
      <c r="O11" s="104">
        <v>11</v>
      </c>
      <c r="P11" s="100"/>
      <c r="Q11" s="101"/>
    </row>
    <row r="12" spans="1:17" ht="10.5" customHeight="1">
      <c r="A12" s="90"/>
      <c r="B12" s="91"/>
      <c r="C12" s="95">
        <v>12</v>
      </c>
      <c r="D12" s="83" t="s">
        <v>34</v>
      </c>
      <c r="E12" s="85">
        <v>1251</v>
      </c>
      <c r="F12" s="87">
        <v>2666</v>
      </c>
      <c r="G12" s="87">
        <v>46</v>
      </c>
      <c r="H12" s="87">
        <v>2597</v>
      </c>
      <c r="I12" s="105">
        <v>44</v>
      </c>
      <c r="J12" s="105">
        <v>2507</v>
      </c>
      <c r="K12" s="105">
        <v>18</v>
      </c>
      <c r="L12" s="105">
        <v>13655</v>
      </c>
      <c r="M12" s="107">
        <v>6.28</v>
      </c>
      <c r="N12" s="109" t="s">
        <v>34</v>
      </c>
      <c r="O12" s="104">
        <v>12</v>
      </c>
      <c r="P12" s="100"/>
      <c r="Q12" s="101"/>
    </row>
    <row r="13" spans="1:17" ht="10.5" customHeight="1">
      <c r="A13" s="90"/>
      <c r="B13" s="91"/>
      <c r="C13" s="95">
        <v>13</v>
      </c>
      <c r="D13" s="83" t="s">
        <v>35</v>
      </c>
      <c r="E13" s="85">
        <v>1599</v>
      </c>
      <c r="F13" s="87">
        <v>2537</v>
      </c>
      <c r="G13" s="87">
        <v>36</v>
      </c>
      <c r="H13" s="87">
        <v>2324</v>
      </c>
      <c r="I13" s="105">
        <v>55</v>
      </c>
      <c r="J13" s="105">
        <v>2373</v>
      </c>
      <c r="K13" s="105">
        <v>58</v>
      </c>
      <c r="L13" s="105">
        <v>11984</v>
      </c>
      <c r="M13" s="107">
        <v>4.05</v>
      </c>
      <c r="N13" s="109" t="s">
        <v>35</v>
      </c>
      <c r="O13" s="104">
        <v>13</v>
      </c>
      <c r="P13" s="100"/>
      <c r="Q13" s="101"/>
    </row>
    <row r="14" spans="1:17" ht="10.5" customHeight="1">
      <c r="A14" s="90"/>
      <c r="B14" s="94">
        <v>2</v>
      </c>
      <c r="C14" s="92"/>
      <c r="D14" s="83" t="s">
        <v>36</v>
      </c>
      <c r="E14" s="85">
        <v>313</v>
      </c>
      <c r="F14" s="87">
        <v>444</v>
      </c>
      <c r="G14" s="87">
        <v>1</v>
      </c>
      <c r="H14" s="87">
        <v>295</v>
      </c>
      <c r="I14" s="105">
        <v>1</v>
      </c>
      <c r="J14" s="105">
        <v>327</v>
      </c>
      <c r="K14" s="105">
        <v>1</v>
      </c>
      <c r="L14" s="105">
        <v>1617</v>
      </c>
      <c r="M14" s="107">
        <v>-5.15</v>
      </c>
      <c r="N14" s="109" t="s">
        <v>36</v>
      </c>
      <c r="O14" s="99"/>
      <c r="P14" s="103">
        <v>2</v>
      </c>
      <c r="Q14" s="101"/>
    </row>
    <row r="15" spans="1:17" ht="10.5" customHeight="1">
      <c r="A15" s="90"/>
      <c r="B15" s="91"/>
      <c r="C15" s="95">
        <v>20</v>
      </c>
      <c r="D15" s="83" t="s">
        <v>37</v>
      </c>
      <c r="E15" s="85">
        <v>313</v>
      </c>
      <c r="F15" s="87">
        <v>444</v>
      </c>
      <c r="G15" s="87">
        <v>1</v>
      </c>
      <c r="H15" s="87">
        <v>295</v>
      </c>
      <c r="I15" s="105">
        <v>1</v>
      </c>
      <c r="J15" s="105">
        <v>327</v>
      </c>
      <c r="K15" s="105">
        <v>1</v>
      </c>
      <c r="L15" s="105">
        <v>1617</v>
      </c>
      <c r="M15" s="107">
        <v>-5.15</v>
      </c>
      <c r="N15" s="109" t="s">
        <v>37</v>
      </c>
      <c r="O15" s="104">
        <v>20</v>
      </c>
      <c r="P15" s="100"/>
      <c r="Q15" s="101"/>
    </row>
    <row r="16" spans="1:17" ht="10.5" customHeight="1">
      <c r="A16" s="90"/>
      <c r="B16" s="94">
        <v>3</v>
      </c>
      <c r="C16" s="92"/>
      <c r="D16" s="83" t="s">
        <v>38</v>
      </c>
      <c r="E16" s="85">
        <v>2217</v>
      </c>
      <c r="F16" s="87">
        <v>4193</v>
      </c>
      <c r="G16" s="87">
        <v>12</v>
      </c>
      <c r="H16" s="87">
        <v>3854</v>
      </c>
      <c r="I16" s="105">
        <v>13</v>
      </c>
      <c r="J16" s="105">
        <v>3443</v>
      </c>
      <c r="K16" s="105">
        <v>7</v>
      </c>
      <c r="L16" s="105">
        <v>15284</v>
      </c>
      <c r="M16" s="107">
        <v>-19.3</v>
      </c>
      <c r="N16" s="109" t="s">
        <v>38</v>
      </c>
      <c r="O16" s="99"/>
      <c r="P16" s="103">
        <v>3</v>
      </c>
      <c r="Q16" s="101"/>
    </row>
    <row r="17" spans="1:17" ht="10.5" customHeight="1">
      <c r="A17" s="90"/>
      <c r="B17" s="91"/>
      <c r="C17" s="95">
        <v>31</v>
      </c>
      <c r="D17" s="83" t="s">
        <v>39</v>
      </c>
      <c r="E17" s="85">
        <v>1782</v>
      </c>
      <c r="F17" s="87">
        <v>3476</v>
      </c>
      <c r="G17" s="87">
        <v>6</v>
      </c>
      <c r="H17" s="87">
        <v>2981</v>
      </c>
      <c r="I17" s="105">
        <v>2</v>
      </c>
      <c r="J17" s="105">
        <v>2689</v>
      </c>
      <c r="K17" s="105">
        <v>2</v>
      </c>
      <c r="L17" s="105">
        <v>11692</v>
      </c>
      <c r="M17" s="107">
        <v>-23.24</v>
      </c>
      <c r="N17" s="109" t="s">
        <v>39</v>
      </c>
      <c r="O17" s="104">
        <v>31</v>
      </c>
      <c r="P17" s="100"/>
      <c r="Q17" s="101"/>
    </row>
    <row r="18" spans="1:17" ht="10.5" customHeight="1">
      <c r="A18" s="90"/>
      <c r="B18" s="91"/>
      <c r="C18" s="95">
        <v>32</v>
      </c>
      <c r="D18" s="83" t="s">
        <v>40</v>
      </c>
      <c r="E18" s="85">
        <v>435</v>
      </c>
      <c r="F18" s="87">
        <v>718</v>
      </c>
      <c r="G18" s="87">
        <v>6</v>
      </c>
      <c r="H18" s="87">
        <v>873</v>
      </c>
      <c r="I18" s="105">
        <v>10</v>
      </c>
      <c r="J18" s="105">
        <v>754</v>
      </c>
      <c r="K18" s="105">
        <v>5</v>
      </c>
      <c r="L18" s="105">
        <v>3592</v>
      </c>
      <c r="M18" s="107">
        <v>-3.14</v>
      </c>
      <c r="N18" s="109" t="s">
        <v>40</v>
      </c>
      <c r="O18" s="104">
        <v>32</v>
      </c>
      <c r="P18" s="100"/>
      <c r="Q18" s="101"/>
    </row>
    <row r="19" spans="1:17" ht="14.1" customHeight="1">
      <c r="A19" s="93" t="s">
        <v>81</v>
      </c>
      <c r="B19" s="91"/>
      <c r="C19" s="92"/>
      <c r="D19" s="84" t="s">
        <v>41</v>
      </c>
      <c r="E19" s="86">
        <v>1011</v>
      </c>
      <c r="F19" s="88">
        <v>36407</v>
      </c>
      <c r="G19" s="88">
        <v>18</v>
      </c>
      <c r="H19" s="88">
        <v>32070</v>
      </c>
      <c r="I19" s="106">
        <v>30</v>
      </c>
      <c r="J19" s="106">
        <v>35109</v>
      </c>
      <c r="K19" s="106">
        <v>39</v>
      </c>
      <c r="L19" s="106">
        <v>182752</v>
      </c>
      <c r="M19" s="108">
        <v>-3.82</v>
      </c>
      <c r="N19" s="110" t="s">
        <v>41</v>
      </c>
      <c r="O19" s="99"/>
      <c r="P19" s="100"/>
      <c r="Q19" s="102" t="s">
        <v>81</v>
      </c>
    </row>
    <row r="20" spans="1:17" ht="10.5" customHeight="1">
      <c r="A20" s="90"/>
      <c r="B20" s="94">
        <v>5</v>
      </c>
      <c r="C20" s="92"/>
      <c r="D20" s="83" t="s">
        <v>42</v>
      </c>
      <c r="E20" s="85">
        <v>23</v>
      </c>
      <c r="F20" s="87">
        <v>26600</v>
      </c>
      <c r="G20" s="89">
        <v>0</v>
      </c>
      <c r="H20" s="87">
        <v>23034</v>
      </c>
      <c r="I20" s="111">
        <v>0</v>
      </c>
      <c r="J20" s="105">
        <v>25774</v>
      </c>
      <c r="K20" s="111">
        <v>0</v>
      </c>
      <c r="L20" s="105">
        <v>137165</v>
      </c>
      <c r="M20" s="107">
        <v>-7.45</v>
      </c>
      <c r="N20" s="109" t="s">
        <v>42</v>
      </c>
      <c r="O20" s="99"/>
      <c r="P20" s="103">
        <v>5</v>
      </c>
      <c r="Q20" s="101"/>
    </row>
    <row r="21" spans="1:17" ht="10.5" customHeight="1">
      <c r="A21" s="90"/>
      <c r="B21" s="91"/>
      <c r="C21" s="95">
        <v>50</v>
      </c>
      <c r="D21" s="83" t="s">
        <v>43</v>
      </c>
      <c r="E21" s="85">
        <v>23</v>
      </c>
      <c r="F21" s="87">
        <v>26600</v>
      </c>
      <c r="G21" s="89">
        <v>0</v>
      </c>
      <c r="H21" s="87">
        <v>23034</v>
      </c>
      <c r="I21" s="111">
        <v>0</v>
      </c>
      <c r="J21" s="105">
        <v>25774</v>
      </c>
      <c r="K21" s="111">
        <v>0</v>
      </c>
      <c r="L21" s="105">
        <v>137165</v>
      </c>
      <c r="M21" s="107">
        <v>-7.45</v>
      </c>
      <c r="N21" s="109" t="s">
        <v>43</v>
      </c>
      <c r="O21" s="104">
        <v>50</v>
      </c>
      <c r="P21" s="100"/>
      <c r="Q21" s="101"/>
    </row>
    <row r="22" spans="1:17" ht="10.5" customHeight="1">
      <c r="A22" s="90"/>
      <c r="B22" s="94">
        <v>6</v>
      </c>
      <c r="C22" s="92"/>
      <c r="D22" s="83" t="s">
        <v>44</v>
      </c>
      <c r="E22" s="85">
        <v>988</v>
      </c>
      <c r="F22" s="87">
        <v>9806</v>
      </c>
      <c r="G22" s="87">
        <v>18</v>
      </c>
      <c r="H22" s="87">
        <v>9036</v>
      </c>
      <c r="I22" s="105">
        <v>30</v>
      </c>
      <c r="J22" s="105">
        <v>9335</v>
      </c>
      <c r="K22" s="105">
        <v>39</v>
      </c>
      <c r="L22" s="105">
        <v>45586</v>
      </c>
      <c r="M22" s="107">
        <v>9.0399999999999991</v>
      </c>
      <c r="N22" s="109" t="s">
        <v>44</v>
      </c>
      <c r="O22" s="99"/>
      <c r="P22" s="103">
        <v>6</v>
      </c>
      <c r="Q22" s="101"/>
    </row>
    <row r="23" spans="1:17" ht="10.5" customHeight="1">
      <c r="A23" s="90"/>
      <c r="B23" s="91"/>
      <c r="C23" s="95">
        <v>60</v>
      </c>
      <c r="D23" s="83" t="s">
        <v>45</v>
      </c>
      <c r="E23" s="85">
        <v>988</v>
      </c>
      <c r="F23" s="87">
        <v>9806</v>
      </c>
      <c r="G23" s="87">
        <v>18</v>
      </c>
      <c r="H23" s="87">
        <v>9036</v>
      </c>
      <c r="I23" s="105">
        <v>30</v>
      </c>
      <c r="J23" s="105">
        <v>9335</v>
      </c>
      <c r="K23" s="105">
        <v>39</v>
      </c>
      <c r="L23" s="105">
        <v>45586</v>
      </c>
      <c r="M23" s="107">
        <v>9.0399999999999991</v>
      </c>
      <c r="N23" s="109" t="s">
        <v>45</v>
      </c>
      <c r="O23" s="104">
        <v>60</v>
      </c>
      <c r="P23" s="100"/>
      <c r="Q23" s="101"/>
    </row>
    <row r="24" spans="1:17" ht="14.1" customHeight="1">
      <c r="A24" s="93" t="s">
        <v>82</v>
      </c>
      <c r="B24" s="91"/>
      <c r="C24" s="92"/>
      <c r="D24" s="84" t="s">
        <v>46</v>
      </c>
      <c r="E24" s="86">
        <v>140224</v>
      </c>
      <c r="F24" s="88">
        <v>2873325</v>
      </c>
      <c r="G24" s="88">
        <v>708791</v>
      </c>
      <c r="H24" s="88">
        <v>2754366</v>
      </c>
      <c r="I24" s="106">
        <v>739517</v>
      </c>
      <c r="J24" s="106">
        <v>2886439</v>
      </c>
      <c r="K24" s="106">
        <v>791824</v>
      </c>
      <c r="L24" s="106">
        <v>18122766</v>
      </c>
      <c r="M24" s="108">
        <v>9.91</v>
      </c>
      <c r="N24" s="110" t="s">
        <v>46</v>
      </c>
      <c r="O24" s="99"/>
      <c r="P24" s="100"/>
      <c r="Q24" s="102" t="s">
        <v>82</v>
      </c>
    </row>
    <row r="25" spans="1:17" ht="10.5" customHeight="1">
      <c r="A25" s="90"/>
      <c r="B25" s="94">
        <v>8</v>
      </c>
      <c r="C25" s="92"/>
      <c r="D25" s="83" t="s">
        <v>47</v>
      </c>
      <c r="E25" s="85">
        <v>9974</v>
      </c>
      <c r="F25" s="87">
        <v>130068</v>
      </c>
      <c r="G25" s="87">
        <v>1518</v>
      </c>
      <c r="H25" s="87">
        <v>137725</v>
      </c>
      <c r="I25" s="105">
        <v>1514</v>
      </c>
      <c r="J25" s="105">
        <v>139942</v>
      </c>
      <c r="K25" s="105">
        <v>1518</v>
      </c>
      <c r="L25" s="105">
        <v>676704</v>
      </c>
      <c r="M25" s="107">
        <v>2.68</v>
      </c>
      <c r="N25" s="109" t="s">
        <v>47</v>
      </c>
      <c r="O25" s="99"/>
      <c r="P25" s="103">
        <v>8</v>
      </c>
      <c r="Q25" s="101"/>
    </row>
    <row r="26" spans="1:17" ht="10.5" customHeight="1">
      <c r="A26" s="90"/>
      <c r="B26" s="91"/>
      <c r="C26" s="95">
        <v>81</v>
      </c>
      <c r="D26" s="83" t="s">
        <v>48</v>
      </c>
      <c r="E26" s="85">
        <v>1299</v>
      </c>
      <c r="F26" s="87">
        <v>15553</v>
      </c>
      <c r="G26" s="87">
        <v>32</v>
      </c>
      <c r="H26" s="87">
        <v>16476</v>
      </c>
      <c r="I26" s="105">
        <v>37</v>
      </c>
      <c r="J26" s="105">
        <v>17370</v>
      </c>
      <c r="K26" s="105">
        <v>49</v>
      </c>
      <c r="L26" s="105">
        <v>81754</v>
      </c>
      <c r="M26" s="107">
        <v>11.9</v>
      </c>
      <c r="N26" s="109" t="s">
        <v>48</v>
      </c>
      <c r="O26" s="104">
        <v>81</v>
      </c>
      <c r="P26" s="100"/>
      <c r="Q26" s="101"/>
    </row>
    <row r="27" spans="1:17" ht="10.5" customHeight="1">
      <c r="A27" s="90"/>
      <c r="B27" s="91"/>
      <c r="C27" s="95">
        <v>82</v>
      </c>
      <c r="D27" s="83" t="s">
        <v>49</v>
      </c>
      <c r="E27" s="85">
        <v>304</v>
      </c>
      <c r="F27" s="87">
        <v>3935</v>
      </c>
      <c r="G27" s="87">
        <v>279</v>
      </c>
      <c r="H27" s="87">
        <v>4260</v>
      </c>
      <c r="I27" s="105">
        <v>262</v>
      </c>
      <c r="J27" s="105">
        <v>4363</v>
      </c>
      <c r="K27" s="105">
        <v>211</v>
      </c>
      <c r="L27" s="105">
        <v>22278</v>
      </c>
      <c r="M27" s="107">
        <v>2.83</v>
      </c>
      <c r="N27" s="109" t="s">
        <v>49</v>
      </c>
      <c r="O27" s="104">
        <v>82</v>
      </c>
      <c r="P27" s="100"/>
      <c r="Q27" s="101"/>
    </row>
    <row r="28" spans="1:17" ht="10.5" customHeight="1">
      <c r="A28" s="90"/>
      <c r="B28" s="91"/>
      <c r="C28" s="95">
        <v>83</v>
      </c>
      <c r="D28" s="83" t="s">
        <v>50</v>
      </c>
      <c r="E28" s="85">
        <v>943</v>
      </c>
      <c r="F28" s="87">
        <v>6936</v>
      </c>
      <c r="G28" s="87">
        <v>292</v>
      </c>
      <c r="H28" s="87">
        <v>7410</v>
      </c>
      <c r="I28" s="105">
        <v>203</v>
      </c>
      <c r="J28" s="105">
        <v>7218</v>
      </c>
      <c r="K28" s="105">
        <v>206</v>
      </c>
      <c r="L28" s="105">
        <v>36626</v>
      </c>
      <c r="M28" s="107">
        <v>3.28</v>
      </c>
      <c r="N28" s="109" t="s">
        <v>50</v>
      </c>
      <c r="O28" s="104">
        <v>83</v>
      </c>
      <c r="P28" s="100"/>
      <c r="Q28" s="101"/>
    </row>
    <row r="29" spans="1:17" ht="10.5" customHeight="1">
      <c r="A29" s="90"/>
      <c r="B29" s="91"/>
      <c r="C29" s="95">
        <v>84</v>
      </c>
      <c r="D29" s="83" t="s">
        <v>51</v>
      </c>
      <c r="E29" s="85">
        <v>215</v>
      </c>
      <c r="F29" s="87">
        <v>10801</v>
      </c>
      <c r="G29" s="87">
        <v>175</v>
      </c>
      <c r="H29" s="87">
        <v>11467</v>
      </c>
      <c r="I29" s="105">
        <v>201</v>
      </c>
      <c r="J29" s="105">
        <v>11593</v>
      </c>
      <c r="K29" s="105">
        <v>183</v>
      </c>
      <c r="L29" s="105">
        <v>57942</v>
      </c>
      <c r="M29" s="107">
        <v>-4.09</v>
      </c>
      <c r="N29" s="109" t="s">
        <v>51</v>
      </c>
      <c r="O29" s="104">
        <v>84</v>
      </c>
      <c r="P29" s="100"/>
      <c r="Q29" s="101"/>
    </row>
    <row r="30" spans="1:17" ht="10.5" customHeight="1">
      <c r="A30" s="90"/>
      <c r="B30" s="91"/>
      <c r="C30" s="95">
        <v>85</v>
      </c>
      <c r="D30" s="83" t="s">
        <v>52</v>
      </c>
      <c r="E30" s="85">
        <v>190</v>
      </c>
      <c r="F30" s="87">
        <v>8694</v>
      </c>
      <c r="G30" s="87">
        <v>5</v>
      </c>
      <c r="H30" s="87">
        <v>9523</v>
      </c>
      <c r="I30" s="105">
        <v>2</v>
      </c>
      <c r="J30" s="105">
        <v>8919</v>
      </c>
      <c r="K30" s="105">
        <v>2</v>
      </c>
      <c r="L30" s="105">
        <v>43474</v>
      </c>
      <c r="M30" s="107">
        <v>3.05</v>
      </c>
      <c r="N30" s="109" t="s">
        <v>52</v>
      </c>
      <c r="O30" s="104">
        <v>85</v>
      </c>
      <c r="P30" s="100"/>
      <c r="Q30" s="101"/>
    </row>
    <row r="31" spans="1:17" ht="20.100000000000001" customHeight="1">
      <c r="A31" s="90"/>
      <c r="B31" s="91"/>
      <c r="C31" s="95">
        <v>86</v>
      </c>
      <c r="D31" s="83" t="s">
        <v>53</v>
      </c>
      <c r="E31" s="85">
        <v>493</v>
      </c>
      <c r="F31" s="87">
        <v>6131</v>
      </c>
      <c r="G31" s="87">
        <v>5</v>
      </c>
      <c r="H31" s="87">
        <v>6185</v>
      </c>
      <c r="I31" s="105">
        <v>6</v>
      </c>
      <c r="J31" s="105">
        <v>6151</v>
      </c>
      <c r="K31" s="105">
        <v>6</v>
      </c>
      <c r="L31" s="105">
        <v>30848</v>
      </c>
      <c r="M31" s="107">
        <v>3.04</v>
      </c>
      <c r="N31" s="109" t="s">
        <v>53</v>
      </c>
      <c r="O31" s="104">
        <v>86</v>
      </c>
      <c r="P31" s="100"/>
      <c r="Q31" s="101"/>
    </row>
    <row r="32" spans="1:17" ht="10.5" customHeight="1">
      <c r="A32" s="90"/>
      <c r="B32" s="91"/>
      <c r="C32" s="95">
        <v>87</v>
      </c>
      <c r="D32" s="83" t="s">
        <v>54</v>
      </c>
      <c r="E32" s="85">
        <v>377</v>
      </c>
      <c r="F32" s="87">
        <v>26455</v>
      </c>
      <c r="G32" s="87">
        <v>63</v>
      </c>
      <c r="H32" s="87">
        <v>27910</v>
      </c>
      <c r="I32" s="105">
        <v>83</v>
      </c>
      <c r="J32" s="105">
        <v>28013</v>
      </c>
      <c r="K32" s="105">
        <v>71</v>
      </c>
      <c r="L32" s="105">
        <v>136280</v>
      </c>
      <c r="M32" s="107">
        <v>-1.29</v>
      </c>
      <c r="N32" s="109" t="s">
        <v>54</v>
      </c>
      <c r="O32" s="104">
        <v>87</v>
      </c>
      <c r="P32" s="100"/>
      <c r="Q32" s="101"/>
    </row>
    <row r="33" spans="1:17" ht="10.5" customHeight="1">
      <c r="A33" s="90"/>
      <c r="B33" s="91"/>
      <c r="C33" s="95">
        <v>89</v>
      </c>
      <c r="D33" s="83" t="s">
        <v>55</v>
      </c>
      <c r="E33" s="85">
        <v>6153</v>
      </c>
      <c r="F33" s="87">
        <v>51562</v>
      </c>
      <c r="G33" s="87">
        <v>668</v>
      </c>
      <c r="H33" s="87">
        <v>54492</v>
      </c>
      <c r="I33" s="105">
        <v>721</v>
      </c>
      <c r="J33" s="105">
        <v>56315</v>
      </c>
      <c r="K33" s="105">
        <v>790</v>
      </c>
      <c r="L33" s="105">
        <v>267503</v>
      </c>
      <c r="M33" s="107">
        <v>3.59</v>
      </c>
      <c r="N33" s="109" t="s">
        <v>55</v>
      </c>
      <c r="O33" s="104">
        <v>89</v>
      </c>
      <c r="P33" s="100"/>
      <c r="Q33" s="101"/>
    </row>
    <row r="34" spans="1:17" ht="10.5" customHeight="1">
      <c r="A34" s="90"/>
      <c r="B34" s="94">
        <v>9</v>
      </c>
      <c r="C34" s="92"/>
      <c r="D34" s="83" t="s">
        <v>56</v>
      </c>
      <c r="E34" s="85">
        <v>567</v>
      </c>
      <c r="F34" s="87">
        <v>11933</v>
      </c>
      <c r="G34" s="87">
        <v>90</v>
      </c>
      <c r="H34" s="87">
        <v>11865</v>
      </c>
      <c r="I34" s="105">
        <v>113</v>
      </c>
      <c r="J34" s="105">
        <v>11950</v>
      </c>
      <c r="K34" s="105">
        <v>116</v>
      </c>
      <c r="L34" s="105">
        <v>57597</v>
      </c>
      <c r="M34" s="107">
        <v>1.1299999999999999</v>
      </c>
      <c r="N34" s="109" t="s">
        <v>56</v>
      </c>
      <c r="O34" s="99"/>
      <c r="P34" s="103">
        <v>9</v>
      </c>
      <c r="Q34" s="101"/>
    </row>
    <row r="35" spans="1:17" ht="10.5" customHeight="1">
      <c r="A35" s="90"/>
      <c r="B35" s="91"/>
      <c r="C35" s="95">
        <v>91</v>
      </c>
      <c r="D35" s="83" t="s">
        <v>57</v>
      </c>
      <c r="E35" s="85">
        <v>259</v>
      </c>
      <c r="F35" s="87">
        <v>2378</v>
      </c>
      <c r="G35" s="87">
        <v>6</v>
      </c>
      <c r="H35" s="87">
        <v>1792</v>
      </c>
      <c r="I35" s="105">
        <v>9</v>
      </c>
      <c r="J35" s="105">
        <v>2789</v>
      </c>
      <c r="K35" s="105">
        <v>10</v>
      </c>
      <c r="L35" s="105">
        <v>11694</v>
      </c>
      <c r="M35" s="107">
        <v>-9.0399999999999991</v>
      </c>
      <c r="N35" s="109" t="s">
        <v>57</v>
      </c>
      <c r="O35" s="104">
        <v>91</v>
      </c>
      <c r="P35" s="100"/>
      <c r="Q35" s="101"/>
    </row>
    <row r="36" spans="1:17" ht="10.5" customHeight="1">
      <c r="A36" s="90"/>
      <c r="B36" s="91"/>
      <c r="C36" s="95">
        <v>92</v>
      </c>
      <c r="D36" s="83" t="s">
        <v>58</v>
      </c>
      <c r="E36" s="85">
        <v>308</v>
      </c>
      <c r="F36" s="87">
        <v>9554</v>
      </c>
      <c r="G36" s="87">
        <v>84</v>
      </c>
      <c r="H36" s="87">
        <v>10073</v>
      </c>
      <c r="I36" s="105">
        <v>104</v>
      </c>
      <c r="J36" s="105">
        <v>9161</v>
      </c>
      <c r="K36" s="105">
        <v>106</v>
      </c>
      <c r="L36" s="105">
        <v>45903</v>
      </c>
      <c r="M36" s="107">
        <v>4.09</v>
      </c>
      <c r="N36" s="109" t="s">
        <v>58</v>
      </c>
      <c r="O36" s="104">
        <v>92</v>
      </c>
      <c r="P36" s="100"/>
      <c r="Q36" s="101"/>
    </row>
    <row r="37" spans="1:17" ht="10.5" customHeight="1">
      <c r="A37" s="90"/>
      <c r="B37" s="94">
        <v>10</v>
      </c>
      <c r="C37" s="92"/>
      <c r="D37" s="83" t="s">
        <v>59</v>
      </c>
      <c r="E37" s="85">
        <v>8</v>
      </c>
      <c r="F37" s="87">
        <v>2544</v>
      </c>
      <c r="G37" s="89">
        <v>0</v>
      </c>
      <c r="H37" s="87">
        <v>2689</v>
      </c>
      <c r="I37" s="111">
        <v>0</v>
      </c>
      <c r="J37" s="105">
        <v>2259</v>
      </c>
      <c r="K37" s="111">
        <v>0</v>
      </c>
      <c r="L37" s="105">
        <v>12193</v>
      </c>
      <c r="M37" s="107">
        <v>-4.33</v>
      </c>
      <c r="N37" s="109" t="s">
        <v>59</v>
      </c>
      <c r="O37" s="99"/>
      <c r="P37" s="103">
        <v>10</v>
      </c>
      <c r="Q37" s="101"/>
    </row>
    <row r="38" spans="1:17" ht="10.5" customHeight="1">
      <c r="A38" s="90"/>
      <c r="B38" s="91"/>
      <c r="C38" s="95">
        <v>100</v>
      </c>
      <c r="D38" s="83" t="s">
        <v>60</v>
      </c>
      <c r="E38" s="85">
        <v>8</v>
      </c>
      <c r="F38" s="87">
        <v>2544</v>
      </c>
      <c r="G38" s="89">
        <v>0</v>
      </c>
      <c r="H38" s="87">
        <v>2689</v>
      </c>
      <c r="I38" s="111">
        <v>0</v>
      </c>
      <c r="J38" s="105">
        <v>2259</v>
      </c>
      <c r="K38" s="111">
        <v>0</v>
      </c>
      <c r="L38" s="105">
        <v>12193</v>
      </c>
      <c r="M38" s="107">
        <v>-4.33</v>
      </c>
      <c r="N38" s="109" t="s">
        <v>60</v>
      </c>
      <c r="O38" s="104">
        <v>100</v>
      </c>
      <c r="P38" s="100"/>
      <c r="Q38" s="101"/>
    </row>
    <row r="39" spans="1:17" ht="10.5" customHeight="1">
      <c r="A39" s="90"/>
      <c r="B39" s="94">
        <v>11</v>
      </c>
      <c r="C39" s="92"/>
      <c r="D39" s="83" t="s">
        <v>61</v>
      </c>
      <c r="E39" s="85">
        <v>4206</v>
      </c>
      <c r="F39" s="87">
        <v>43769</v>
      </c>
      <c r="G39" s="87">
        <v>7771</v>
      </c>
      <c r="H39" s="87">
        <v>44803</v>
      </c>
      <c r="I39" s="105">
        <v>7402</v>
      </c>
      <c r="J39" s="105">
        <v>43430</v>
      </c>
      <c r="K39" s="105">
        <v>6845</v>
      </c>
      <c r="L39" s="105">
        <v>272927</v>
      </c>
      <c r="M39" s="107">
        <v>-14.24</v>
      </c>
      <c r="N39" s="109" t="s">
        <v>61</v>
      </c>
      <c r="O39" s="99"/>
      <c r="P39" s="103">
        <v>11</v>
      </c>
      <c r="Q39" s="101"/>
    </row>
    <row r="40" spans="1:17" ht="10.5" customHeight="1">
      <c r="A40" s="90"/>
      <c r="B40" s="91"/>
      <c r="C40" s="95">
        <v>111</v>
      </c>
      <c r="D40" s="83" t="s">
        <v>62</v>
      </c>
      <c r="E40" s="85">
        <v>529</v>
      </c>
      <c r="F40" s="87">
        <v>8614</v>
      </c>
      <c r="G40" s="87">
        <v>3741</v>
      </c>
      <c r="H40" s="87">
        <v>8511</v>
      </c>
      <c r="I40" s="105">
        <v>3254</v>
      </c>
      <c r="J40" s="105">
        <v>9098</v>
      </c>
      <c r="K40" s="105">
        <v>3114</v>
      </c>
      <c r="L40" s="105">
        <v>68614</v>
      </c>
      <c r="M40" s="107">
        <v>-15.91</v>
      </c>
      <c r="N40" s="109" t="s">
        <v>62</v>
      </c>
      <c r="O40" s="104">
        <v>111</v>
      </c>
      <c r="P40" s="100"/>
      <c r="Q40" s="101"/>
    </row>
    <row r="41" spans="1:17" ht="10.5" customHeight="1">
      <c r="A41" s="90"/>
      <c r="B41" s="91"/>
      <c r="C41" s="95">
        <v>112</v>
      </c>
      <c r="D41" s="83" t="s">
        <v>63</v>
      </c>
      <c r="E41" s="85">
        <v>1368</v>
      </c>
      <c r="F41" s="87">
        <v>18279</v>
      </c>
      <c r="G41" s="87">
        <v>2762</v>
      </c>
      <c r="H41" s="87">
        <v>20395</v>
      </c>
      <c r="I41" s="105">
        <v>2914</v>
      </c>
      <c r="J41" s="105">
        <v>18739</v>
      </c>
      <c r="K41" s="105">
        <v>2610</v>
      </c>
      <c r="L41" s="105">
        <v>114773</v>
      </c>
      <c r="M41" s="107">
        <v>-17.96</v>
      </c>
      <c r="N41" s="109" t="s">
        <v>63</v>
      </c>
      <c r="O41" s="104">
        <v>112</v>
      </c>
      <c r="P41" s="100"/>
      <c r="Q41" s="101"/>
    </row>
    <row r="42" spans="1:17" ht="10.5" customHeight="1">
      <c r="A42" s="90"/>
      <c r="B42" s="91"/>
      <c r="C42" s="95">
        <v>113</v>
      </c>
      <c r="D42" s="83" t="s">
        <v>64</v>
      </c>
      <c r="E42" s="85">
        <v>189</v>
      </c>
      <c r="F42" s="87">
        <v>4240</v>
      </c>
      <c r="G42" s="87">
        <v>359</v>
      </c>
      <c r="H42" s="87">
        <v>3708</v>
      </c>
      <c r="I42" s="105">
        <v>356</v>
      </c>
      <c r="J42" s="105">
        <v>3104</v>
      </c>
      <c r="K42" s="105">
        <v>352</v>
      </c>
      <c r="L42" s="105">
        <v>21795</v>
      </c>
      <c r="M42" s="107">
        <v>-11.01</v>
      </c>
      <c r="N42" s="109" t="s">
        <v>64</v>
      </c>
      <c r="O42" s="104">
        <v>113</v>
      </c>
      <c r="P42" s="100"/>
      <c r="Q42" s="101"/>
    </row>
    <row r="43" spans="1:17" ht="10.5" customHeight="1">
      <c r="A43" s="90"/>
      <c r="B43" s="91"/>
      <c r="C43" s="95">
        <v>114</v>
      </c>
      <c r="D43" s="83" t="s">
        <v>65</v>
      </c>
      <c r="E43" s="85">
        <v>427</v>
      </c>
      <c r="F43" s="87">
        <v>5791</v>
      </c>
      <c r="G43" s="87">
        <v>221</v>
      </c>
      <c r="H43" s="87">
        <v>5142</v>
      </c>
      <c r="I43" s="105">
        <v>265</v>
      </c>
      <c r="J43" s="105">
        <v>4790</v>
      </c>
      <c r="K43" s="105">
        <v>201</v>
      </c>
      <c r="L43" s="105">
        <v>27941</v>
      </c>
      <c r="M43" s="107">
        <v>-3.88</v>
      </c>
      <c r="N43" s="109" t="s">
        <v>65</v>
      </c>
      <c r="O43" s="104">
        <v>114</v>
      </c>
      <c r="P43" s="100"/>
      <c r="Q43" s="101"/>
    </row>
    <row r="44" spans="1:17" ht="10.5" customHeight="1">
      <c r="A44" s="90"/>
      <c r="B44" s="91"/>
      <c r="C44" s="95">
        <v>115</v>
      </c>
      <c r="D44" s="83" t="s">
        <v>66</v>
      </c>
      <c r="E44" s="85">
        <v>1693</v>
      </c>
      <c r="F44" s="87">
        <v>6844</v>
      </c>
      <c r="G44" s="87">
        <v>687</v>
      </c>
      <c r="H44" s="87">
        <v>7047</v>
      </c>
      <c r="I44" s="105">
        <v>614</v>
      </c>
      <c r="J44" s="105">
        <v>7700</v>
      </c>
      <c r="K44" s="105">
        <v>569</v>
      </c>
      <c r="L44" s="105">
        <v>39804</v>
      </c>
      <c r="M44" s="107">
        <v>-7.88</v>
      </c>
      <c r="N44" s="109" t="s">
        <v>66</v>
      </c>
      <c r="O44" s="104">
        <v>115</v>
      </c>
      <c r="P44" s="100"/>
      <c r="Q44" s="101"/>
    </row>
    <row r="45" spans="1:17" ht="10.5" customHeight="1">
      <c r="A45" s="90"/>
      <c r="B45" s="94">
        <v>12</v>
      </c>
      <c r="C45" s="92"/>
      <c r="D45" s="83" t="s">
        <v>67</v>
      </c>
      <c r="E45" s="85">
        <v>2810</v>
      </c>
      <c r="F45" s="87">
        <v>6237</v>
      </c>
      <c r="G45" s="87">
        <v>4178</v>
      </c>
      <c r="H45" s="87">
        <v>10124</v>
      </c>
      <c r="I45" s="105">
        <v>4278</v>
      </c>
      <c r="J45" s="105">
        <v>11029</v>
      </c>
      <c r="K45" s="105">
        <v>3412</v>
      </c>
      <c r="L45" s="105">
        <v>55451</v>
      </c>
      <c r="M45" s="107">
        <v>33.43</v>
      </c>
      <c r="N45" s="109" t="s">
        <v>67</v>
      </c>
      <c r="O45" s="99"/>
      <c r="P45" s="103">
        <v>12</v>
      </c>
      <c r="Q45" s="101"/>
    </row>
    <row r="46" spans="1:17" ht="10.5" customHeight="1">
      <c r="A46" s="90"/>
      <c r="B46" s="91"/>
      <c r="C46" s="95">
        <v>121</v>
      </c>
      <c r="D46" s="83" t="s">
        <v>68</v>
      </c>
      <c r="E46" s="85">
        <v>1892</v>
      </c>
      <c r="F46" s="87">
        <v>4237</v>
      </c>
      <c r="G46" s="87">
        <v>3873</v>
      </c>
      <c r="H46" s="87">
        <v>7948</v>
      </c>
      <c r="I46" s="105">
        <v>3988</v>
      </c>
      <c r="J46" s="105">
        <v>8674</v>
      </c>
      <c r="K46" s="105">
        <v>3192</v>
      </c>
      <c r="L46" s="105">
        <v>42812</v>
      </c>
      <c r="M46" s="107">
        <v>53.06</v>
      </c>
      <c r="N46" s="109" t="s">
        <v>68</v>
      </c>
      <c r="O46" s="104">
        <v>121</v>
      </c>
      <c r="P46" s="100"/>
      <c r="Q46" s="101"/>
    </row>
    <row r="47" spans="1:17" ht="10.5" customHeight="1">
      <c r="A47" s="90"/>
      <c r="B47" s="91"/>
      <c r="C47" s="95">
        <v>123</v>
      </c>
      <c r="D47" s="83" t="s">
        <v>69</v>
      </c>
      <c r="E47" s="85">
        <v>918</v>
      </c>
      <c r="F47" s="87">
        <v>1999</v>
      </c>
      <c r="G47" s="87">
        <v>304</v>
      </c>
      <c r="H47" s="87">
        <v>2177</v>
      </c>
      <c r="I47" s="105">
        <v>290</v>
      </c>
      <c r="J47" s="105">
        <v>2355</v>
      </c>
      <c r="K47" s="105">
        <v>220</v>
      </c>
      <c r="L47" s="105">
        <v>12638</v>
      </c>
      <c r="M47" s="107">
        <v>-6.97</v>
      </c>
      <c r="N47" s="109" t="s">
        <v>69</v>
      </c>
      <c r="O47" s="104">
        <v>123</v>
      </c>
      <c r="P47" s="100"/>
      <c r="Q47" s="101"/>
    </row>
    <row r="48" spans="1:17" ht="10.5" customHeight="1">
      <c r="A48" s="90"/>
      <c r="B48" s="94">
        <v>13</v>
      </c>
      <c r="C48" s="92"/>
      <c r="D48" s="83" t="s">
        <v>70</v>
      </c>
      <c r="E48" s="85">
        <v>944</v>
      </c>
      <c r="F48" s="87">
        <v>4817</v>
      </c>
      <c r="G48" s="87">
        <v>1708</v>
      </c>
      <c r="H48" s="87">
        <v>5223</v>
      </c>
      <c r="I48" s="105">
        <v>1515</v>
      </c>
      <c r="J48" s="105">
        <v>4859</v>
      </c>
      <c r="K48" s="105">
        <v>1477</v>
      </c>
      <c r="L48" s="105">
        <v>34269</v>
      </c>
      <c r="M48" s="107">
        <v>-2.5299999999999998</v>
      </c>
      <c r="N48" s="109" t="s">
        <v>70</v>
      </c>
      <c r="O48" s="99"/>
      <c r="P48" s="103">
        <v>13</v>
      </c>
      <c r="Q48" s="101"/>
    </row>
    <row r="49" spans="1:17" ht="10.5" customHeight="1">
      <c r="A49" s="90"/>
      <c r="B49" s="91"/>
      <c r="C49" s="95">
        <v>130</v>
      </c>
      <c r="D49" s="83" t="s">
        <v>71</v>
      </c>
      <c r="E49" s="85">
        <v>944</v>
      </c>
      <c r="F49" s="87">
        <v>4817</v>
      </c>
      <c r="G49" s="87">
        <v>1708</v>
      </c>
      <c r="H49" s="87">
        <v>5223</v>
      </c>
      <c r="I49" s="105">
        <v>1515</v>
      </c>
      <c r="J49" s="105">
        <v>4859</v>
      </c>
      <c r="K49" s="105">
        <v>1477</v>
      </c>
      <c r="L49" s="105">
        <v>34269</v>
      </c>
      <c r="M49" s="107">
        <v>-2.5299999999999998</v>
      </c>
      <c r="N49" s="109" t="s">
        <v>71</v>
      </c>
      <c r="O49" s="104">
        <v>130</v>
      </c>
      <c r="P49" s="100"/>
      <c r="Q49" s="101"/>
    </row>
    <row r="50" spans="1:17" ht="10.5" customHeight="1">
      <c r="A50" s="90"/>
      <c r="B50" s="94">
        <v>14</v>
      </c>
      <c r="C50" s="92"/>
      <c r="D50" s="83" t="s">
        <v>72</v>
      </c>
      <c r="E50" s="85">
        <v>2627</v>
      </c>
      <c r="F50" s="87">
        <v>9094</v>
      </c>
      <c r="G50" s="87">
        <v>111</v>
      </c>
      <c r="H50" s="87">
        <v>12614</v>
      </c>
      <c r="I50" s="105">
        <v>71</v>
      </c>
      <c r="J50" s="105">
        <v>9690</v>
      </c>
      <c r="K50" s="105">
        <v>102</v>
      </c>
      <c r="L50" s="105">
        <v>48990</v>
      </c>
      <c r="M50" s="107">
        <v>6.02</v>
      </c>
      <c r="N50" s="109" t="s">
        <v>72</v>
      </c>
      <c r="O50" s="99"/>
      <c r="P50" s="103">
        <v>14</v>
      </c>
      <c r="Q50" s="101"/>
    </row>
    <row r="51" spans="1:17" ht="10.5" customHeight="1">
      <c r="A51" s="90"/>
      <c r="B51" s="91"/>
      <c r="C51" s="95">
        <v>140</v>
      </c>
      <c r="D51" s="83" t="s">
        <v>73</v>
      </c>
      <c r="E51" s="85">
        <v>2627</v>
      </c>
      <c r="F51" s="87">
        <v>9094</v>
      </c>
      <c r="G51" s="87">
        <v>111</v>
      </c>
      <c r="H51" s="87">
        <v>12614</v>
      </c>
      <c r="I51" s="105">
        <v>71</v>
      </c>
      <c r="J51" s="105">
        <v>9690</v>
      </c>
      <c r="K51" s="105">
        <v>102</v>
      </c>
      <c r="L51" s="105">
        <v>48990</v>
      </c>
      <c r="M51" s="107">
        <v>6.02</v>
      </c>
      <c r="N51" s="109" t="s">
        <v>73</v>
      </c>
      <c r="O51" s="104">
        <v>140</v>
      </c>
      <c r="P51" s="100"/>
      <c r="Q51" s="101"/>
    </row>
    <row r="52" spans="1:17" ht="10.5" customHeight="1">
      <c r="A52" s="90"/>
      <c r="B52" s="94">
        <v>15</v>
      </c>
      <c r="C52" s="92"/>
      <c r="D52" s="83" t="s">
        <v>74</v>
      </c>
      <c r="E52" s="85">
        <v>2812</v>
      </c>
      <c r="F52" s="87">
        <v>31572</v>
      </c>
      <c r="G52" s="87">
        <v>956</v>
      </c>
      <c r="H52" s="87">
        <v>31263</v>
      </c>
      <c r="I52" s="105">
        <v>516</v>
      </c>
      <c r="J52" s="105">
        <v>32372</v>
      </c>
      <c r="K52" s="105">
        <v>725</v>
      </c>
      <c r="L52" s="105">
        <v>161613</v>
      </c>
      <c r="M52" s="107">
        <v>-5.59</v>
      </c>
      <c r="N52" s="109" t="s">
        <v>74</v>
      </c>
      <c r="O52" s="99"/>
      <c r="P52" s="103">
        <v>15</v>
      </c>
      <c r="Q52" s="101"/>
    </row>
    <row r="53" spans="1:17" ht="10.5" customHeight="1">
      <c r="A53" s="90"/>
      <c r="B53" s="91"/>
      <c r="C53" s="95">
        <v>151</v>
      </c>
      <c r="D53" s="83" t="s">
        <v>75</v>
      </c>
      <c r="E53" s="85">
        <v>288</v>
      </c>
      <c r="F53" s="87">
        <v>9845</v>
      </c>
      <c r="G53" s="87">
        <v>686</v>
      </c>
      <c r="H53" s="87">
        <v>9482</v>
      </c>
      <c r="I53" s="105">
        <v>265</v>
      </c>
      <c r="J53" s="105">
        <v>10155</v>
      </c>
      <c r="K53" s="105">
        <v>292</v>
      </c>
      <c r="L53" s="105">
        <v>51484</v>
      </c>
      <c r="M53" s="107">
        <v>-7.58</v>
      </c>
      <c r="N53" s="109" t="s">
        <v>75</v>
      </c>
      <c r="O53" s="104">
        <v>151</v>
      </c>
      <c r="P53" s="100"/>
      <c r="Q53" s="101"/>
    </row>
    <row r="54" spans="1:17" ht="10.5" customHeight="1">
      <c r="A54" s="90"/>
      <c r="B54" s="91"/>
      <c r="C54" s="95">
        <v>152</v>
      </c>
      <c r="D54" s="83" t="s">
        <v>76</v>
      </c>
      <c r="E54" s="85">
        <v>1912</v>
      </c>
      <c r="F54" s="87">
        <v>16133</v>
      </c>
      <c r="G54" s="87">
        <v>120</v>
      </c>
      <c r="H54" s="87">
        <v>16274</v>
      </c>
      <c r="I54" s="105">
        <v>118</v>
      </c>
      <c r="J54" s="105">
        <v>16701</v>
      </c>
      <c r="K54" s="105">
        <v>115</v>
      </c>
      <c r="L54" s="105">
        <v>81590</v>
      </c>
      <c r="M54" s="107">
        <v>-5.51</v>
      </c>
      <c r="N54" s="109" t="s">
        <v>76</v>
      </c>
      <c r="O54" s="104">
        <v>152</v>
      </c>
      <c r="P54" s="100"/>
      <c r="Q54" s="101"/>
    </row>
    <row r="55" spans="1:17" ht="10.5" customHeight="1">
      <c r="A55" s="90"/>
      <c r="B55" s="91"/>
      <c r="C55" s="95">
        <v>159</v>
      </c>
      <c r="D55" s="83" t="s">
        <v>77</v>
      </c>
      <c r="E55" s="85">
        <v>612</v>
      </c>
      <c r="F55" s="87">
        <v>5593</v>
      </c>
      <c r="G55" s="87">
        <v>150</v>
      </c>
      <c r="H55" s="87">
        <v>5507</v>
      </c>
      <c r="I55" s="105">
        <v>132</v>
      </c>
      <c r="J55" s="105">
        <v>5517</v>
      </c>
      <c r="K55" s="105">
        <v>318</v>
      </c>
      <c r="L55" s="105">
        <v>28539</v>
      </c>
      <c r="M55" s="107">
        <v>-2.04</v>
      </c>
      <c r="N55" s="109" t="s">
        <v>77</v>
      </c>
      <c r="O55" s="104">
        <v>159</v>
      </c>
      <c r="P55" s="100"/>
      <c r="Q55" s="101"/>
    </row>
    <row r="56" spans="1:17" ht="10.5" customHeight="1">
      <c r="A56" s="90"/>
      <c r="B56" s="94">
        <v>16</v>
      </c>
      <c r="C56" s="92"/>
      <c r="D56" s="83" t="s">
        <v>78</v>
      </c>
      <c r="E56" s="85">
        <v>7861</v>
      </c>
      <c r="F56" s="87">
        <v>24612</v>
      </c>
      <c r="G56" s="87">
        <v>8189</v>
      </c>
      <c r="H56" s="87">
        <v>25494</v>
      </c>
      <c r="I56" s="105">
        <v>8023</v>
      </c>
      <c r="J56" s="105">
        <v>25782</v>
      </c>
      <c r="K56" s="105">
        <v>8213</v>
      </c>
      <c r="L56" s="105">
        <v>170455</v>
      </c>
      <c r="M56" s="107">
        <v>5.51</v>
      </c>
      <c r="N56" s="109" t="s">
        <v>78</v>
      </c>
      <c r="O56" s="99"/>
      <c r="P56" s="103">
        <v>16</v>
      </c>
      <c r="Q56" s="101"/>
    </row>
    <row r="57" spans="1:17" ht="10.5" customHeight="1">
      <c r="A57" s="90"/>
      <c r="B57" s="91"/>
      <c r="C57" s="95">
        <v>160</v>
      </c>
      <c r="D57" s="83" t="s">
        <v>79</v>
      </c>
      <c r="E57" s="85">
        <v>7861</v>
      </c>
      <c r="F57" s="87">
        <v>24612</v>
      </c>
      <c r="G57" s="87">
        <v>8189</v>
      </c>
      <c r="H57" s="87">
        <v>25494</v>
      </c>
      <c r="I57" s="105">
        <v>8023</v>
      </c>
      <c r="J57" s="105">
        <v>25782</v>
      </c>
      <c r="K57" s="105">
        <v>8213</v>
      </c>
      <c r="L57" s="105">
        <v>170455</v>
      </c>
      <c r="M57" s="107">
        <v>5.51</v>
      </c>
      <c r="N57" s="109" t="s">
        <v>79</v>
      </c>
      <c r="O57" s="104">
        <v>160</v>
      </c>
      <c r="P57" s="100"/>
      <c r="Q57" s="101"/>
    </row>
    <row r="58" spans="1:17" ht="5.0999999999999996" customHeight="1" thickBot="1">
      <c r="A58" s="21"/>
      <c r="B58" s="23"/>
      <c r="C58" s="23"/>
      <c r="D58" s="13"/>
      <c r="E58" s="17"/>
      <c r="F58" s="9"/>
      <c r="G58" s="9"/>
      <c r="H58" s="15"/>
      <c r="I58" s="13"/>
      <c r="J58" s="11"/>
      <c r="K58" s="11"/>
      <c r="L58" s="11"/>
      <c r="M58" s="35"/>
      <c r="N58" s="37"/>
      <c r="O58" s="9"/>
      <c r="P58" s="9"/>
      <c r="Q58" s="7"/>
    </row>
    <row r="59" spans="1:17" s="2" customFormat="1" ht="21.95" customHeight="1">
      <c r="A59" s="63" t="str">
        <f>SUBSTITUTE(A62&amp;B62,CHAR(10),CHAR(10)&amp;"　　　　　　")</f>
        <v>Explanation：Since Jan. 2023, the figures are reclassified according to the ninth revision of Standard Industrial Classification on Taxation 
　　　　　　of the Republic of China.</v>
      </c>
      <c r="B59" s="63"/>
      <c r="C59" s="63"/>
      <c r="D59" s="63"/>
      <c r="E59" s="64"/>
      <c r="F59" s="64"/>
      <c r="G59" s="64"/>
      <c r="H59" s="64"/>
      <c r="I59" s="65"/>
      <c r="J59" s="65"/>
      <c r="K59" s="65"/>
      <c r="L59" s="65"/>
      <c r="M59" s="65"/>
      <c r="N59" s="65"/>
      <c r="O59" s="65"/>
      <c r="P59" s="65"/>
      <c r="Q59" s="65"/>
    </row>
    <row r="60" spans="1:17" s="2" customFormat="1" ht="14.1" customHeight="1">
      <c r="A60" s="61" t="str">
        <f>A63&amp;B63</f>
        <v>Note：(D)The figures are replaced with asterisks due to a concern of privacy.</v>
      </c>
      <c r="B60" s="61"/>
      <c r="C60" s="61"/>
      <c r="D60" s="61"/>
      <c r="E60" s="62"/>
      <c r="F60" s="62"/>
      <c r="G60" s="62"/>
      <c r="H60" s="62"/>
      <c r="I60" s="60"/>
      <c r="J60" s="60"/>
      <c r="K60" s="60"/>
      <c r="L60" s="60"/>
      <c r="M60" s="60"/>
      <c r="N60" s="60"/>
      <c r="O60" s="60"/>
      <c r="P60" s="60"/>
      <c r="Q60" s="60"/>
    </row>
    <row r="61" spans="1:17" s="2" customFormat="1" ht="21.95" hidden="1" customHeight="1">
      <c r="A61" s="58" t="str">
        <f>A64&amp;B64</f>
        <v/>
      </c>
      <c r="B61" s="58"/>
      <c r="C61" s="58"/>
      <c r="D61" s="58"/>
      <c r="E61" s="59"/>
      <c r="F61" s="59"/>
      <c r="G61" s="59"/>
      <c r="H61" s="59"/>
      <c r="I61" s="60" t="str">
        <f>SUBSTITUTE(I64&amp;J64,CHAR(10),CHAR(10)&amp;"　　　　　　　　　  ")</f>
        <v>#pt6</v>
      </c>
      <c r="J61" s="60"/>
      <c r="K61" s="60"/>
      <c r="L61" s="60"/>
      <c r="M61" s="60"/>
      <c r="N61" s="60"/>
      <c r="O61" s="60"/>
      <c r="P61" s="60"/>
      <c r="Q61" s="60"/>
    </row>
    <row r="62" spans="1:17" ht="327" hidden="1">
      <c r="A62" s="81" t="s">
        <v>87</v>
      </c>
      <c r="B62" s="82" t="s">
        <v>30</v>
      </c>
      <c r="I62" s="3" t="s">
        <v>0</v>
      </c>
    </row>
    <row r="63" spans="1:17" hidden="1">
      <c r="A63" s="81" t="s">
        <v>86</v>
      </c>
      <c r="B63" s="81" t="s">
        <v>29</v>
      </c>
      <c r="I63" s="31" t="s">
        <v>21</v>
      </c>
    </row>
    <row r="64" spans="1:17" hidden="1">
      <c r="A64" s="31"/>
      <c r="I64" s="31" t="s">
        <v>22</v>
      </c>
    </row>
    <row r="65" ht="15" customHeight="1"/>
  </sheetData>
  <mergeCells count="27">
    <mergeCell ref="I1:Q1"/>
    <mergeCell ref="A1:H1"/>
    <mergeCell ref="Q3:Q6"/>
    <mergeCell ref="F3:H3"/>
    <mergeCell ref="I3:M3"/>
    <mergeCell ref="I5:I6"/>
    <mergeCell ref="J5:J6"/>
    <mergeCell ref="L5:L6"/>
    <mergeCell ref="M5:M6"/>
    <mergeCell ref="H5:H6"/>
    <mergeCell ref="F5:F6"/>
    <mergeCell ref="A61:H61"/>
    <mergeCell ref="I61:Q61"/>
    <mergeCell ref="I60:Q60"/>
    <mergeCell ref="A60:H60"/>
    <mergeCell ref="A59:H59"/>
    <mergeCell ref="I59:Q59"/>
    <mergeCell ref="G5:G6"/>
    <mergeCell ref="P3:P6"/>
    <mergeCell ref="K5:K6"/>
    <mergeCell ref="O3:O6"/>
    <mergeCell ref="N3:N6"/>
    <mergeCell ref="A3:A6"/>
    <mergeCell ref="B3:B6"/>
    <mergeCell ref="C3:C6"/>
    <mergeCell ref="D3:D6"/>
    <mergeCell ref="E5:E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92" orientation="portrait" useFirstPageNumber="1" horizontalDpi="4294967292" r:id="rId1"/>
  <headerFooter alignWithMargins="0">
    <oddFooter>&amp;C&amp;10  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1"/>
  <sheetViews>
    <sheetView workbookViewId="0">
      <selection sqref="A1:H1"/>
    </sheetView>
  </sheetViews>
  <sheetFormatPr defaultRowHeight="16.5"/>
  <cols>
    <col min="1" max="2" width="3.625" style="3" customWidth="1"/>
    <col min="3" max="3" width="4.125" style="3" customWidth="1"/>
    <col min="4" max="4" width="28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6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0" customHeight="1">
      <c r="A1" s="98" t="s">
        <v>145</v>
      </c>
      <c r="B1" s="67"/>
      <c r="C1" s="67"/>
      <c r="D1" s="67"/>
      <c r="E1" s="67"/>
      <c r="F1" s="67"/>
      <c r="G1" s="67"/>
      <c r="H1" s="67"/>
      <c r="I1" s="66" t="s">
        <v>145</v>
      </c>
      <c r="J1" s="66"/>
      <c r="K1" s="66"/>
      <c r="L1" s="66"/>
      <c r="M1" s="66"/>
      <c r="N1" s="66"/>
      <c r="O1" s="66"/>
      <c r="P1" s="66"/>
      <c r="Q1" s="66"/>
    </row>
    <row r="2" spans="1:17" ht="15" customHeight="1" thickBot="1">
      <c r="A2" s="16"/>
      <c r="B2" s="16"/>
      <c r="C2" s="16"/>
      <c r="D2" s="16"/>
      <c r="E2" s="1"/>
      <c r="F2" s="18"/>
      <c r="G2" s="18"/>
      <c r="H2" s="32" t="s">
        <v>10</v>
      </c>
      <c r="J2" s="1"/>
      <c r="K2" s="1"/>
      <c r="L2" s="1"/>
      <c r="M2" s="1"/>
      <c r="N2" s="24"/>
      <c r="O2" s="24"/>
      <c r="P2" s="24"/>
      <c r="Q2" s="32" t="s">
        <v>10</v>
      </c>
    </row>
    <row r="3" spans="1:17" ht="12" customHeight="1">
      <c r="A3" s="48" t="s">
        <v>23</v>
      </c>
      <c r="B3" s="51" t="s">
        <v>24</v>
      </c>
      <c r="C3" s="51" t="s">
        <v>25</v>
      </c>
      <c r="D3" s="54" t="s">
        <v>26</v>
      </c>
      <c r="E3" s="33" t="s">
        <v>27</v>
      </c>
      <c r="F3" s="72" t="s">
        <v>1</v>
      </c>
      <c r="G3" s="73"/>
      <c r="H3" s="74"/>
      <c r="I3" s="75" t="s">
        <v>1</v>
      </c>
      <c r="J3" s="75"/>
      <c r="K3" s="75"/>
      <c r="L3" s="75"/>
      <c r="M3" s="76"/>
      <c r="N3" s="45" t="s">
        <v>2</v>
      </c>
      <c r="O3" s="44" t="s">
        <v>3</v>
      </c>
      <c r="P3" s="40" t="s">
        <v>4</v>
      </c>
      <c r="Q3" s="68" t="s">
        <v>5</v>
      </c>
    </row>
    <row r="4" spans="1:17" ht="5.0999999999999996" customHeight="1">
      <c r="A4" s="49"/>
      <c r="B4" s="52"/>
      <c r="C4" s="52"/>
      <c r="D4" s="55"/>
      <c r="E4" s="20"/>
      <c r="F4" s="25"/>
      <c r="G4" s="26"/>
      <c r="H4" s="29"/>
      <c r="I4" s="30"/>
      <c r="J4" s="28"/>
      <c r="K4" s="28"/>
      <c r="L4" s="27"/>
      <c r="M4" s="38"/>
      <c r="N4" s="46"/>
      <c r="O4" s="42"/>
      <c r="P4" s="41"/>
      <c r="Q4" s="69"/>
    </row>
    <row r="5" spans="1:17" ht="9.9499999999999993" customHeight="1">
      <c r="A5" s="49"/>
      <c r="B5" s="52"/>
      <c r="C5" s="52"/>
      <c r="D5" s="55"/>
      <c r="E5" s="96" t="s">
        <v>89</v>
      </c>
      <c r="F5" s="97" t="s">
        <v>83</v>
      </c>
      <c r="G5" s="97" t="s">
        <v>84</v>
      </c>
      <c r="H5" s="97" t="s">
        <v>85</v>
      </c>
      <c r="I5" s="112" t="s">
        <v>93</v>
      </c>
      <c r="J5" s="97" t="s">
        <v>91</v>
      </c>
      <c r="K5" s="97" t="s">
        <v>89</v>
      </c>
      <c r="L5" s="97" t="s">
        <v>92</v>
      </c>
      <c r="M5" s="79" t="s">
        <v>28</v>
      </c>
      <c r="N5" s="46"/>
      <c r="O5" s="42"/>
      <c r="P5" s="42"/>
      <c r="Q5" s="70"/>
    </row>
    <row r="6" spans="1:17" ht="9.9499999999999993" customHeight="1" thickBot="1">
      <c r="A6" s="50"/>
      <c r="B6" s="53"/>
      <c r="C6" s="53"/>
      <c r="D6" s="56"/>
      <c r="E6" s="57"/>
      <c r="F6" s="39"/>
      <c r="G6" s="39"/>
      <c r="H6" s="39"/>
      <c r="I6" s="77"/>
      <c r="J6" s="39"/>
      <c r="K6" s="39"/>
      <c r="L6" s="78"/>
      <c r="M6" s="80"/>
      <c r="N6" s="47"/>
      <c r="O6" s="43"/>
      <c r="P6" s="43"/>
      <c r="Q6" s="71"/>
    </row>
    <row r="7" spans="1:17" ht="5.0999999999999996" customHeight="1">
      <c r="A7" s="14"/>
      <c r="B7" s="22"/>
      <c r="C7" s="22"/>
      <c r="D7" s="19"/>
      <c r="E7" s="4"/>
      <c r="F7" s="5"/>
      <c r="G7" s="5"/>
      <c r="H7" s="6"/>
      <c r="I7" s="12"/>
      <c r="J7" s="10"/>
      <c r="K7" s="10"/>
      <c r="L7" s="10"/>
      <c r="M7" s="34"/>
      <c r="N7" s="36"/>
      <c r="O7" s="6"/>
      <c r="P7" s="6"/>
      <c r="Q7" s="8"/>
    </row>
    <row r="8" spans="1:17" ht="10.5" customHeight="1">
      <c r="A8" s="90"/>
      <c r="B8" s="94">
        <v>17</v>
      </c>
      <c r="C8" s="92"/>
      <c r="D8" s="83" t="s">
        <v>144</v>
      </c>
      <c r="E8" s="85">
        <v>188</v>
      </c>
      <c r="F8" s="87">
        <v>94379</v>
      </c>
      <c r="G8" s="87">
        <v>57381</v>
      </c>
      <c r="H8" s="87">
        <v>93128</v>
      </c>
      <c r="I8" s="105">
        <v>52908</v>
      </c>
      <c r="J8" s="105">
        <v>83562</v>
      </c>
      <c r="K8" s="105">
        <v>48977</v>
      </c>
      <c r="L8" s="105">
        <v>782575</v>
      </c>
      <c r="M8" s="107">
        <v>-5.75</v>
      </c>
      <c r="N8" s="109" t="s">
        <v>144</v>
      </c>
      <c r="O8" s="99"/>
      <c r="P8" s="103">
        <v>17</v>
      </c>
      <c r="Q8" s="101"/>
    </row>
    <row r="9" spans="1:17" ht="10.5" customHeight="1">
      <c r="A9" s="90"/>
      <c r="B9" s="94"/>
      <c r="C9" s="95">
        <v>170</v>
      </c>
      <c r="D9" s="83" t="s">
        <v>94</v>
      </c>
      <c r="E9" s="85">
        <v>188</v>
      </c>
      <c r="F9" s="87">
        <v>94379</v>
      </c>
      <c r="G9" s="87">
        <v>57381</v>
      </c>
      <c r="H9" s="87">
        <v>93128</v>
      </c>
      <c r="I9" s="105">
        <v>52908</v>
      </c>
      <c r="J9" s="105">
        <v>83562</v>
      </c>
      <c r="K9" s="105">
        <v>48977</v>
      </c>
      <c r="L9" s="105">
        <v>782575</v>
      </c>
      <c r="M9" s="107">
        <v>-5.75</v>
      </c>
      <c r="N9" s="109" t="s">
        <v>94</v>
      </c>
      <c r="O9" s="104">
        <v>170</v>
      </c>
      <c r="P9" s="103"/>
      <c r="Q9" s="101"/>
    </row>
    <row r="10" spans="1:17" ht="10.5" customHeight="1">
      <c r="A10" s="90"/>
      <c r="B10" s="94">
        <v>18</v>
      </c>
      <c r="C10" s="92"/>
      <c r="D10" s="83" t="s">
        <v>95</v>
      </c>
      <c r="E10" s="85">
        <v>1509</v>
      </c>
      <c r="F10" s="87">
        <v>125157</v>
      </c>
      <c r="G10" s="87">
        <v>36178</v>
      </c>
      <c r="H10" s="87">
        <v>121745</v>
      </c>
      <c r="I10" s="105">
        <v>33373</v>
      </c>
      <c r="J10" s="105">
        <v>122805</v>
      </c>
      <c r="K10" s="105">
        <v>32705</v>
      </c>
      <c r="L10" s="105">
        <v>858766</v>
      </c>
      <c r="M10" s="107">
        <v>-9.25</v>
      </c>
      <c r="N10" s="109" t="s">
        <v>95</v>
      </c>
      <c r="O10" s="99"/>
      <c r="P10" s="103">
        <v>18</v>
      </c>
      <c r="Q10" s="101"/>
    </row>
    <row r="11" spans="1:17" ht="10.5" customHeight="1">
      <c r="A11" s="90"/>
      <c r="B11" s="94"/>
      <c r="C11" s="95">
        <v>181</v>
      </c>
      <c r="D11" s="83" t="s">
        <v>96</v>
      </c>
      <c r="E11" s="85">
        <v>675</v>
      </c>
      <c r="F11" s="87">
        <v>86113</v>
      </c>
      <c r="G11" s="87">
        <v>22082</v>
      </c>
      <c r="H11" s="87">
        <v>84793</v>
      </c>
      <c r="I11" s="105">
        <v>20682</v>
      </c>
      <c r="J11" s="105">
        <v>85089</v>
      </c>
      <c r="K11" s="105">
        <v>19469</v>
      </c>
      <c r="L11" s="105">
        <v>577175</v>
      </c>
      <c r="M11" s="107">
        <v>-10.58</v>
      </c>
      <c r="N11" s="109" t="s">
        <v>96</v>
      </c>
      <c r="O11" s="104">
        <v>181</v>
      </c>
      <c r="P11" s="103"/>
      <c r="Q11" s="101"/>
    </row>
    <row r="12" spans="1:17" ht="10.5" customHeight="1">
      <c r="A12" s="90"/>
      <c r="B12" s="94"/>
      <c r="C12" s="95">
        <v>183</v>
      </c>
      <c r="D12" s="83" t="s">
        <v>97</v>
      </c>
      <c r="E12" s="85">
        <v>210</v>
      </c>
      <c r="F12" s="87">
        <v>1611</v>
      </c>
      <c r="G12" s="87">
        <v>0</v>
      </c>
      <c r="H12" s="87">
        <v>1673</v>
      </c>
      <c r="I12" s="105">
        <v>1</v>
      </c>
      <c r="J12" s="105">
        <v>1745</v>
      </c>
      <c r="K12" s="105">
        <v>0</v>
      </c>
      <c r="L12" s="105">
        <v>8688</v>
      </c>
      <c r="M12" s="107">
        <v>4.8899999999999997</v>
      </c>
      <c r="N12" s="109" t="s">
        <v>97</v>
      </c>
      <c r="O12" s="104">
        <v>183</v>
      </c>
      <c r="P12" s="103"/>
      <c r="Q12" s="101"/>
    </row>
    <row r="13" spans="1:17" ht="10.5" customHeight="1">
      <c r="A13" s="90"/>
      <c r="B13" s="94"/>
      <c r="C13" s="95">
        <v>184</v>
      </c>
      <c r="D13" s="83" t="s">
        <v>98</v>
      </c>
      <c r="E13" s="85">
        <v>569</v>
      </c>
      <c r="F13" s="87">
        <v>35554</v>
      </c>
      <c r="G13" s="87">
        <v>12811</v>
      </c>
      <c r="H13" s="87">
        <v>33450</v>
      </c>
      <c r="I13" s="105">
        <v>11461</v>
      </c>
      <c r="J13" s="105">
        <v>34102</v>
      </c>
      <c r="K13" s="105">
        <v>11932</v>
      </c>
      <c r="L13" s="105">
        <v>255278</v>
      </c>
      <c r="M13" s="107">
        <v>-6.73</v>
      </c>
      <c r="N13" s="109" t="s">
        <v>98</v>
      </c>
      <c r="O13" s="104">
        <v>184</v>
      </c>
      <c r="P13" s="103"/>
      <c r="Q13" s="101"/>
    </row>
    <row r="14" spans="1:17" ht="10.5" customHeight="1">
      <c r="A14" s="90"/>
      <c r="B14" s="94"/>
      <c r="C14" s="95">
        <v>185</v>
      </c>
      <c r="D14" s="83" t="s">
        <v>99</v>
      </c>
      <c r="E14" s="85">
        <v>55</v>
      </c>
      <c r="F14" s="87">
        <v>1878</v>
      </c>
      <c r="G14" s="87">
        <v>1285</v>
      </c>
      <c r="H14" s="87">
        <v>1830</v>
      </c>
      <c r="I14" s="105">
        <v>1229</v>
      </c>
      <c r="J14" s="105">
        <v>1869</v>
      </c>
      <c r="K14" s="105">
        <v>1303</v>
      </c>
      <c r="L14" s="105">
        <v>17625</v>
      </c>
      <c r="M14" s="107">
        <v>-6.77</v>
      </c>
      <c r="N14" s="109" t="s">
        <v>99</v>
      </c>
      <c r="O14" s="104">
        <v>185</v>
      </c>
      <c r="P14" s="103"/>
      <c r="Q14" s="101"/>
    </row>
    <row r="15" spans="1:17" ht="10.5" customHeight="1">
      <c r="A15" s="90"/>
      <c r="B15" s="94">
        <v>19</v>
      </c>
      <c r="C15" s="92"/>
      <c r="D15" s="83" t="s">
        <v>100</v>
      </c>
      <c r="E15" s="85">
        <v>2509</v>
      </c>
      <c r="F15" s="87">
        <v>49647</v>
      </c>
      <c r="G15" s="87">
        <v>2663</v>
      </c>
      <c r="H15" s="87">
        <v>48570</v>
      </c>
      <c r="I15" s="105">
        <v>2006</v>
      </c>
      <c r="J15" s="105">
        <v>50176</v>
      </c>
      <c r="K15" s="105">
        <v>2077</v>
      </c>
      <c r="L15" s="105">
        <v>260004</v>
      </c>
      <c r="M15" s="107">
        <v>-0.38</v>
      </c>
      <c r="N15" s="109" t="s">
        <v>100</v>
      </c>
      <c r="O15" s="99"/>
      <c r="P15" s="103">
        <v>19</v>
      </c>
      <c r="Q15" s="101"/>
    </row>
    <row r="16" spans="1:17" ht="10.5" customHeight="1">
      <c r="A16" s="90"/>
      <c r="B16" s="94"/>
      <c r="C16" s="95">
        <v>191</v>
      </c>
      <c r="D16" s="83" t="s">
        <v>101</v>
      </c>
      <c r="E16" s="85">
        <v>75</v>
      </c>
      <c r="F16" s="87">
        <v>2645</v>
      </c>
      <c r="G16" s="87">
        <v>239</v>
      </c>
      <c r="H16" s="87">
        <v>2232</v>
      </c>
      <c r="I16" s="105">
        <v>280</v>
      </c>
      <c r="J16" s="105">
        <v>2210</v>
      </c>
      <c r="K16" s="105">
        <v>234</v>
      </c>
      <c r="L16" s="105">
        <v>13394</v>
      </c>
      <c r="M16" s="107">
        <v>-0.08</v>
      </c>
      <c r="N16" s="109" t="s">
        <v>101</v>
      </c>
      <c r="O16" s="104">
        <v>191</v>
      </c>
      <c r="P16" s="103"/>
      <c r="Q16" s="101"/>
    </row>
    <row r="17" spans="1:17" ht="10.5" customHeight="1">
      <c r="A17" s="90"/>
      <c r="B17" s="94"/>
      <c r="C17" s="95">
        <v>192</v>
      </c>
      <c r="D17" s="83" t="s">
        <v>102</v>
      </c>
      <c r="E17" s="85">
        <v>467</v>
      </c>
      <c r="F17" s="87">
        <v>7904</v>
      </c>
      <c r="G17" s="87">
        <v>778</v>
      </c>
      <c r="H17" s="87">
        <v>7672</v>
      </c>
      <c r="I17" s="105">
        <v>785</v>
      </c>
      <c r="J17" s="105">
        <v>7729</v>
      </c>
      <c r="K17" s="105">
        <v>869</v>
      </c>
      <c r="L17" s="105">
        <v>44018</v>
      </c>
      <c r="M17" s="107">
        <v>-3.63</v>
      </c>
      <c r="N17" s="109" t="s">
        <v>102</v>
      </c>
      <c r="O17" s="104">
        <v>192</v>
      </c>
      <c r="P17" s="103"/>
      <c r="Q17" s="101"/>
    </row>
    <row r="18" spans="1:17" ht="10.5" customHeight="1">
      <c r="A18" s="90"/>
      <c r="B18" s="94"/>
      <c r="C18" s="95">
        <v>193</v>
      </c>
      <c r="D18" s="83" t="s">
        <v>103</v>
      </c>
      <c r="E18" s="85">
        <v>1282</v>
      </c>
      <c r="F18" s="87">
        <v>8032</v>
      </c>
      <c r="G18" s="87">
        <v>146</v>
      </c>
      <c r="H18" s="87">
        <v>7888</v>
      </c>
      <c r="I18" s="105">
        <v>105</v>
      </c>
      <c r="J18" s="105">
        <v>8118</v>
      </c>
      <c r="K18" s="105">
        <v>110</v>
      </c>
      <c r="L18" s="105">
        <v>40610</v>
      </c>
      <c r="M18" s="107">
        <v>-5.64</v>
      </c>
      <c r="N18" s="109" t="s">
        <v>103</v>
      </c>
      <c r="O18" s="104">
        <v>193</v>
      </c>
      <c r="P18" s="103"/>
      <c r="Q18" s="101"/>
    </row>
    <row r="19" spans="1:17" ht="10.5" customHeight="1">
      <c r="A19" s="90"/>
      <c r="B19" s="94"/>
      <c r="C19" s="95">
        <v>199</v>
      </c>
      <c r="D19" s="83" t="s">
        <v>104</v>
      </c>
      <c r="E19" s="85">
        <v>685</v>
      </c>
      <c r="F19" s="87">
        <v>31066</v>
      </c>
      <c r="G19" s="87">
        <v>1501</v>
      </c>
      <c r="H19" s="87">
        <v>30776</v>
      </c>
      <c r="I19" s="105">
        <v>836</v>
      </c>
      <c r="J19" s="105">
        <v>32119</v>
      </c>
      <c r="K19" s="105">
        <v>864</v>
      </c>
      <c r="L19" s="105">
        <v>161982</v>
      </c>
      <c r="M19" s="107">
        <v>1.96</v>
      </c>
      <c r="N19" s="109" t="s">
        <v>104</v>
      </c>
      <c r="O19" s="104">
        <v>199</v>
      </c>
      <c r="P19" s="103"/>
      <c r="Q19" s="101"/>
    </row>
    <row r="20" spans="1:17" ht="10.5" customHeight="1">
      <c r="A20" s="90"/>
      <c r="B20" s="94">
        <v>20</v>
      </c>
      <c r="C20" s="92"/>
      <c r="D20" s="83" t="s">
        <v>105</v>
      </c>
      <c r="E20" s="85">
        <v>386</v>
      </c>
      <c r="F20" s="87">
        <v>22062</v>
      </c>
      <c r="G20" s="87">
        <v>307</v>
      </c>
      <c r="H20" s="87">
        <v>21258</v>
      </c>
      <c r="I20" s="105">
        <v>424</v>
      </c>
      <c r="J20" s="105">
        <v>23382</v>
      </c>
      <c r="K20" s="105">
        <v>324</v>
      </c>
      <c r="L20" s="105">
        <v>113555</v>
      </c>
      <c r="M20" s="107">
        <v>-3.04</v>
      </c>
      <c r="N20" s="109" t="s">
        <v>105</v>
      </c>
      <c r="O20" s="99"/>
      <c r="P20" s="103">
        <v>20</v>
      </c>
      <c r="Q20" s="101"/>
    </row>
    <row r="21" spans="1:17" ht="20.100000000000001" customHeight="1">
      <c r="A21" s="90"/>
      <c r="B21" s="94"/>
      <c r="C21" s="95">
        <v>200</v>
      </c>
      <c r="D21" s="83" t="s">
        <v>106</v>
      </c>
      <c r="E21" s="85">
        <v>386</v>
      </c>
      <c r="F21" s="87">
        <v>22062</v>
      </c>
      <c r="G21" s="87">
        <v>307</v>
      </c>
      <c r="H21" s="87">
        <v>21258</v>
      </c>
      <c r="I21" s="105">
        <v>424</v>
      </c>
      <c r="J21" s="105">
        <v>23382</v>
      </c>
      <c r="K21" s="105">
        <v>324</v>
      </c>
      <c r="L21" s="105">
        <v>113555</v>
      </c>
      <c r="M21" s="107">
        <v>-3.04</v>
      </c>
      <c r="N21" s="109" t="s">
        <v>106</v>
      </c>
      <c r="O21" s="104">
        <v>200</v>
      </c>
      <c r="P21" s="103"/>
      <c r="Q21" s="101"/>
    </row>
    <row r="22" spans="1:17" ht="10.5" customHeight="1">
      <c r="A22" s="90"/>
      <c r="B22" s="94">
        <v>21</v>
      </c>
      <c r="C22" s="92"/>
      <c r="D22" s="83" t="s">
        <v>107</v>
      </c>
      <c r="E22" s="85">
        <v>1585</v>
      </c>
      <c r="F22" s="87">
        <v>20218</v>
      </c>
      <c r="G22" s="87">
        <v>6010</v>
      </c>
      <c r="H22" s="87">
        <v>22327</v>
      </c>
      <c r="I22" s="105">
        <v>7414</v>
      </c>
      <c r="J22" s="105">
        <v>21062</v>
      </c>
      <c r="K22" s="105">
        <v>7510</v>
      </c>
      <c r="L22" s="105">
        <v>141803</v>
      </c>
      <c r="M22" s="107">
        <v>4.55</v>
      </c>
      <c r="N22" s="109" t="s">
        <v>107</v>
      </c>
      <c r="O22" s="99"/>
      <c r="P22" s="103">
        <v>21</v>
      </c>
      <c r="Q22" s="101"/>
    </row>
    <row r="23" spans="1:17" ht="10.5" customHeight="1">
      <c r="A23" s="90"/>
      <c r="B23" s="94"/>
      <c r="C23" s="95">
        <v>210</v>
      </c>
      <c r="D23" s="83" t="s">
        <v>108</v>
      </c>
      <c r="E23" s="85">
        <v>1585</v>
      </c>
      <c r="F23" s="87">
        <v>20218</v>
      </c>
      <c r="G23" s="87">
        <v>6010</v>
      </c>
      <c r="H23" s="87">
        <v>22327</v>
      </c>
      <c r="I23" s="105">
        <v>7414</v>
      </c>
      <c r="J23" s="105">
        <v>21062</v>
      </c>
      <c r="K23" s="105">
        <v>7510</v>
      </c>
      <c r="L23" s="105">
        <v>141803</v>
      </c>
      <c r="M23" s="107">
        <v>4.55</v>
      </c>
      <c r="N23" s="109" t="s">
        <v>108</v>
      </c>
      <c r="O23" s="104">
        <v>210</v>
      </c>
      <c r="P23" s="103"/>
      <c r="Q23" s="101"/>
    </row>
    <row r="24" spans="1:17" ht="10.5" customHeight="1">
      <c r="A24" s="90"/>
      <c r="B24" s="94">
        <v>22</v>
      </c>
      <c r="C24" s="92"/>
      <c r="D24" s="83" t="s">
        <v>109</v>
      </c>
      <c r="E24" s="85">
        <v>9413</v>
      </c>
      <c r="F24" s="87">
        <v>65927</v>
      </c>
      <c r="G24" s="87">
        <v>4219</v>
      </c>
      <c r="H24" s="87">
        <v>64167</v>
      </c>
      <c r="I24" s="105">
        <v>3862</v>
      </c>
      <c r="J24" s="105">
        <v>63004</v>
      </c>
      <c r="K24" s="105">
        <v>3434</v>
      </c>
      <c r="L24" s="105">
        <v>344384</v>
      </c>
      <c r="M24" s="107">
        <v>-4.21</v>
      </c>
      <c r="N24" s="109" t="s">
        <v>109</v>
      </c>
      <c r="O24" s="99"/>
      <c r="P24" s="103">
        <v>22</v>
      </c>
      <c r="Q24" s="101"/>
    </row>
    <row r="25" spans="1:17" ht="10.5" customHeight="1">
      <c r="A25" s="90"/>
      <c r="B25" s="94"/>
      <c r="C25" s="95">
        <v>220</v>
      </c>
      <c r="D25" s="83" t="s">
        <v>110</v>
      </c>
      <c r="E25" s="85">
        <v>9413</v>
      </c>
      <c r="F25" s="87">
        <v>65927</v>
      </c>
      <c r="G25" s="87">
        <v>4219</v>
      </c>
      <c r="H25" s="87">
        <v>64167</v>
      </c>
      <c r="I25" s="105">
        <v>3862</v>
      </c>
      <c r="J25" s="105">
        <v>63004</v>
      </c>
      <c r="K25" s="105">
        <v>3434</v>
      </c>
      <c r="L25" s="105">
        <v>344384</v>
      </c>
      <c r="M25" s="107">
        <v>-4.21</v>
      </c>
      <c r="N25" s="109" t="s">
        <v>110</v>
      </c>
      <c r="O25" s="104">
        <v>220</v>
      </c>
      <c r="P25" s="103"/>
      <c r="Q25" s="101"/>
    </row>
    <row r="26" spans="1:17" ht="10.5" customHeight="1">
      <c r="A26" s="90"/>
      <c r="B26" s="94">
        <v>23</v>
      </c>
      <c r="C26" s="92"/>
      <c r="D26" s="83" t="s">
        <v>111</v>
      </c>
      <c r="E26" s="85">
        <v>3100</v>
      </c>
      <c r="F26" s="87">
        <v>68147</v>
      </c>
      <c r="G26" s="87">
        <v>2718</v>
      </c>
      <c r="H26" s="87">
        <v>64815</v>
      </c>
      <c r="I26" s="105">
        <v>2858</v>
      </c>
      <c r="J26" s="105">
        <v>67602</v>
      </c>
      <c r="K26" s="105">
        <v>2777</v>
      </c>
      <c r="L26" s="105">
        <v>350433</v>
      </c>
      <c r="M26" s="107">
        <v>4.09</v>
      </c>
      <c r="N26" s="109" t="s">
        <v>111</v>
      </c>
      <c r="O26" s="99"/>
      <c r="P26" s="103">
        <v>23</v>
      </c>
      <c r="Q26" s="101"/>
    </row>
    <row r="27" spans="1:17" ht="10.5" customHeight="1">
      <c r="A27" s="90"/>
      <c r="B27" s="94"/>
      <c r="C27" s="95">
        <v>231</v>
      </c>
      <c r="D27" s="83" t="s">
        <v>112</v>
      </c>
      <c r="E27" s="85">
        <v>492</v>
      </c>
      <c r="F27" s="87">
        <v>14596</v>
      </c>
      <c r="G27" s="87">
        <v>1920</v>
      </c>
      <c r="H27" s="87">
        <v>14416</v>
      </c>
      <c r="I27" s="105">
        <v>2051</v>
      </c>
      <c r="J27" s="105">
        <v>15217</v>
      </c>
      <c r="K27" s="105">
        <v>2036</v>
      </c>
      <c r="L27" s="105">
        <v>83971</v>
      </c>
      <c r="M27" s="107">
        <v>8.35</v>
      </c>
      <c r="N27" s="109" t="s">
        <v>112</v>
      </c>
      <c r="O27" s="104">
        <v>231</v>
      </c>
      <c r="P27" s="103"/>
      <c r="Q27" s="101"/>
    </row>
    <row r="28" spans="1:17" ht="20.100000000000001" customHeight="1">
      <c r="A28" s="90"/>
      <c r="B28" s="94"/>
      <c r="C28" s="95">
        <v>232</v>
      </c>
      <c r="D28" s="83" t="s">
        <v>113</v>
      </c>
      <c r="E28" s="85">
        <v>744</v>
      </c>
      <c r="F28" s="87">
        <v>6725</v>
      </c>
      <c r="G28" s="87">
        <v>139</v>
      </c>
      <c r="H28" s="87">
        <v>6519</v>
      </c>
      <c r="I28" s="105">
        <v>168</v>
      </c>
      <c r="J28" s="105">
        <v>6362</v>
      </c>
      <c r="K28" s="105">
        <v>135</v>
      </c>
      <c r="L28" s="105">
        <v>33392</v>
      </c>
      <c r="M28" s="107">
        <v>-5.36</v>
      </c>
      <c r="N28" s="109" t="s">
        <v>113</v>
      </c>
      <c r="O28" s="104">
        <v>232</v>
      </c>
      <c r="P28" s="103"/>
      <c r="Q28" s="101"/>
    </row>
    <row r="29" spans="1:17" ht="10.5" customHeight="1">
      <c r="A29" s="90"/>
      <c r="B29" s="94"/>
      <c r="C29" s="95">
        <v>233</v>
      </c>
      <c r="D29" s="83" t="s">
        <v>114</v>
      </c>
      <c r="E29" s="85">
        <v>889</v>
      </c>
      <c r="F29" s="87">
        <v>37307</v>
      </c>
      <c r="G29" s="87">
        <v>4</v>
      </c>
      <c r="H29" s="87">
        <v>33684</v>
      </c>
      <c r="I29" s="113">
        <v>0</v>
      </c>
      <c r="J29" s="105">
        <v>36518</v>
      </c>
      <c r="K29" s="105">
        <v>-6</v>
      </c>
      <c r="L29" s="105">
        <v>180341</v>
      </c>
      <c r="M29" s="107">
        <v>6.7</v>
      </c>
      <c r="N29" s="109" t="s">
        <v>114</v>
      </c>
      <c r="O29" s="104">
        <v>233</v>
      </c>
      <c r="P29" s="103"/>
      <c r="Q29" s="101"/>
    </row>
    <row r="30" spans="1:17" ht="10.5" customHeight="1">
      <c r="A30" s="90"/>
      <c r="B30" s="94"/>
      <c r="C30" s="95">
        <v>234</v>
      </c>
      <c r="D30" s="83" t="s">
        <v>115</v>
      </c>
      <c r="E30" s="85">
        <v>527</v>
      </c>
      <c r="F30" s="87">
        <v>3281</v>
      </c>
      <c r="G30" s="87">
        <v>27</v>
      </c>
      <c r="H30" s="87">
        <v>3298</v>
      </c>
      <c r="I30" s="105">
        <v>34</v>
      </c>
      <c r="J30" s="105">
        <v>3087</v>
      </c>
      <c r="K30" s="105">
        <v>37</v>
      </c>
      <c r="L30" s="105">
        <v>16430</v>
      </c>
      <c r="M30" s="107">
        <v>2.82</v>
      </c>
      <c r="N30" s="109" t="s">
        <v>115</v>
      </c>
      <c r="O30" s="104">
        <v>234</v>
      </c>
      <c r="P30" s="103"/>
      <c r="Q30" s="101"/>
    </row>
    <row r="31" spans="1:17" ht="10.5" customHeight="1">
      <c r="A31" s="90"/>
      <c r="B31" s="94"/>
      <c r="C31" s="95">
        <v>239</v>
      </c>
      <c r="D31" s="83" t="s">
        <v>116</v>
      </c>
      <c r="E31" s="85">
        <v>448</v>
      </c>
      <c r="F31" s="87">
        <v>6238</v>
      </c>
      <c r="G31" s="87">
        <v>627</v>
      </c>
      <c r="H31" s="87">
        <v>6899</v>
      </c>
      <c r="I31" s="105">
        <v>605</v>
      </c>
      <c r="J31" s="105">
        <v>6417</v>
      </c>
      <c r="K31" s="105">
        <v>575</v>
      </c>
      <c r="L31" s="105">
        <v>36299</v>
      </c>
      <c r="M31" s="107">
        <v>-6.65</v>
      </c>
      <c r="N31" s="109" t="s">
        <v>116</v>
      </c>
      <c r="O31" s="104">
        <v>239</v>
      </c>
      <c r="P31" s="103"/>
      <c r="Q31" s="101"/>
    </row>
    <row r="32" spans="1:17" ht="10.5" customHeight="1">
      <c r="A32" s="90"/>
      <c r="B32" s="94">
        <v>24</v>
      </c>
      <c r="C32" s="92"/>
      <c r="D32" s="83" t="s">
        <v>117</v>
      </c>
      <c r="E32" s="85">
        <v>5770</v>
      </c>
      <c r="F32" s="87">
        <v>181562</v>
      </c>
      <c r="G32" s="87">
        <v>18204</v>
      </c>
      <c r="H32" s="87">
        <v>171074</v>
      </c>
      <c r="I32" s="105">
        <v>18055</v>
      </c>
      <c r="J32" s="105">
        <v>170679</v>
      </c>
      <c r="K32" s="105">
        <v>16502</v>
      </c>
      <c r="L32" s="105">
        <v>1010215</v>
      </c>
      <c r="M32" s="107">
        <v>-10.55</v>
      </c>
      <c r="N32" s="109" t="s">
        <v>117</v>
      </c>
      <c r="O32" s="99"/>
      <c r="P32" s="103">
        <v>24</v>
      </c>
      <c r="Q32" s="101"/>
    </row>
    <row r="33" spans="1:17" ht="10.5" customHeight="1">
      <c r="A33" s="90"/>
      <c r="B33" s="94"/>
      <c r="C33" s="95">
        <v>241</v>
      </c>
      <c r="D33" s="83" t="s">
        <v>118</v>
      </c>
      <c r="E33" s="85">
        <v>3284</v>
      </c>
      <c r="F33" s="87">
        <v>133441</v>
      </c>
      <c r="G33" s="87">
        <v>7136</v>
      </c>
      <c r="H33" s="87">
        <v>124032</v>
      </c>
      <c r="I33" s="105">
        <v>7074</v>
      </c>
      <c r="J33" s="105">
        <v>123386</v>
      </c>
      <c r="K33" s="105">
        <v>6133</v>
      </c>
      <c r="L33" s="105">
        <v>702777</v>
      </c>
      <c r="M33" s="107">
        <v>-14.29</v>
      </c>
      <c r="N33" s="109" t="s">
        <v>118</v>
      </c>
      <c r="O33" s="104">
        <v>241</v>
      </c>
      <c r="P33" s="103"/>
      <c r="Q33" s="101"/>
    </row>
    <row r="34" spans="1:17" ht="10.5" customHeight="1">
      <c r="A34" s="90"/>
      <c r="B34" s="94"/>
      <c r="C34" s="95">
        <v>242</v>
      </c>
      <c r="D34" s="83" t="s">
        <v>119</v>
      </c>
      <c r="E34" s="85">
        <v>855</v>
      </c>
      <c r="F34" s="87">
        <v>21554</v>
      </c>
      <c r="G34" s="87">
        <v>2264</v>
      </c>
      <c r="H34" s="87">
        <v>20460</v>
      </c>
      <c r="I34" s="105">
        <v>2196</v>
      </c>
      <c r="J34" s="105">
        <v>20481</v>
      </c>
      <c r="K34" s="105">
        <v>1836</v>
      </c>
      <c r="L34" s="105">
        <v>119011</v>
      </c>
      <c r="M34" s="107">
        <v>-1.27</v>
      </c>
      <c r="N34" s="109" t="s">
        <v>119</v>
      </c>
      <c r="O34" s="104">
        <v>242</v>
      </c>
      <c r="P34" s="103"/>
      <c r="Q34" s="101"/>
    </row>
    <row r="35" spans="1:17" ht="10.5" customHeight="1">
      <c r="A35" s="90"/>
      <c r="B35" s="94"/>
      <c r="C35" s="95">
        <v>243</v>
      </c>
      <c r="D35" s="83" t="s">
        <v>120</v>
      </c>
      <c r="E35" s="85">
        <v>249</v>
      </c>
      <c r="F35" s="87">
        <v>14021</v>
      </c>
      <c r="G35" s="87">
        <v>6170</v>
      </c>
      <c r="H35" s="87">
        <v>13663</v>
      </c>
      <c r="I35" s="105">
        <v>6008</v>
      </c>
      <c r="J35" s="105">
        <v>13608</v>
      </c>
      <c r="K35" s="105">
        <v>5571</v>
      </c>
      <c r="L35" s="105">
        <v>109330</v>
      </c>
      <c r="M35" s="107">
        <v>-4.21</v>
      </c>
      <c r="N35" s="109" t="s">
        <v>120</v>
      </c>
      <c r="O35" s="104">
        <v>243</v>
      </c>
      <c r="P35" s="103"/>
      <c r="Q35" s="101"/>
    </row>
    <row r="36" spans="1:17" ht="10.5" customHeight="1">
      <c r="A36" s="90"/>
      <c r="B36" s="94"/>
      <c r="C36" s="95">
        <v>249</v>
      </c>
      <c r="D36" s="83" t="s">
        <v>121</v>
      </c>
      <c r="E36" s="85">
        <v>1382</v>
      </c>
      <c r="F36" s="87">
        <v>12546</v>
      </c>
      <c r="G36" s="87">
        <v>2635</v>
      </c>
      <c r="H36" s="87">
        <v>12918</v>
      </c>
      <c r="I36" s="105">
        <v>2777</v>
      </c>
      <c r="J36" s="105">
        <v>13204</v>
      </c>
      <c r="K36" s="105">
        <v>2962</v>
      </c>
      <c r="L36" s="105">
        <v>79097</v>
      </c>
      <c r="M36" s="107">
        <v>5.79</v>
      </c>
      <c r="N36" s="109" t="s">
        <v>121</v>
      </c>
      <c r="O36" s="104">
        <v>249</v>
      </c>
      <c r="P36" s="103"/>
      <c r="Q36" s="101"/>
    </row>
    <row r="37" spans="1:17" ht="10.5" customHeight="1">
      <c r="A37" s="90"/>
      <c r="B37" s="94">
        <v>25</v>
      </c>
      <c r="C37" s="92"/>
      <c r="D37" s="83" t="s">
        <v>122</v>
      </c>
      <c r="E37" s="85">
        <v>37131</v>
      </c>
      <c r="F37" s="87">
        <v>213834</v>
      </c>
      <c r="G37" s="87">
        <v>16307</v>
      </c>
      <c r="H37" s="87">
        <v>215558</v>
      </c>
      <c r="I37" s="105">
        <v>16378</v>
      </c>
      <c r="J37" s="105">
        <v>208837</v>
      </c>
      <c r="K37" s="105">
        <v>14833</v>
      </c>
      <c r="L37" s="105">
        <v>1142478</v>
      </c>
      <c r="M37" s="107">
        <v>1.1299999999999999</v>
      </c>
      <c r="N37" s="109" t="s">
        <v>122</v>
      </c>
      <c r="O37" s="99"/>
      <c r="P37" s="103">
        <v>25</v>
      </c>
      <c r="Q37" s="101"/>
    </row>
    <row r="38" spans="1:17" ht="10.5" customHeight="1">
      <c r="A38" s="90"/>
      <c r="B38" s="94"/>
      <c r="C38" s="95">
        <v>251</v>
      </c>
      <c r="D38" s="83" t="s">
        <v>123</v>
      </c>
      <c r="E38" s="85">
        <v>13553</v>
      </c>
      <c r="F38" s="87">
        <v>55084</v>
      </c>
      <c r="G38" s="87">
        <v>5874</v>
      </c>
      <c r="H38" s="87">
        <v>54462</v>
      </c>
      <c r="I38" s="105">
        <v>5615</v>
      </c>
      <c r="J38" s="105">
        <v>52159</v>
      </c>
      <c r="K38" s="105">
        <v>5461</v>
      </c>
      <c r="L38" s="105">
        <v>303783</v>
      </c>
      <c r="M38" s="107">
        <v>0.73</v>
      </c>
      <c r="N38" s="109" t="s">
        <v>123</v>
      </c>
      <c r="O38" s="104">
        <v>251</v>
      </c>
      <c r="P38" s="103"/>
      <c r="Q38" s="101"/>
    </row>
    <row r="39" spans="1:17" ht="20.100000000000001" customHeight="1">
      <c r="A39" s="90"/>
      <c r="B39" s="94"/>
      <c r="C39" s="95">
        <v>252</v>
      </c>
      <c r="D39" s="83" t="s">
        <v>124</v>
      </c>
      <c r="E39" s="85">
        <v>4247</v>
      </c>
      <c r="F39" s="87">
        <v>24312</v>
      </c>
      <c r="G39" s="87">
        <v>121</v>
      </c>
      <c r="H39" s="87">
        <v>24376</v>
      </c>
      <c r="I39" s="105">
        <v>104</v>
      </c>
      <c r="J39" s="105">
        <v>22822</v>
      </c>
      <c r="K39" s="105">
        <v>160</v>
      </c>
      <c r="L39" s="105">
        <v>116499</v>
      </c>
      <c r="M39" s="107">
        <v>3.32</v>
      </c>
      <c r="N39" s="109" t="s">
        <v>124</v>
      </c>
      <c r="O39" s="104">
        <v>252</v>
      </c>
      <c r="P39" s="103"/>
      <c r="Q39" s="101"/>
    </row>
    <row r="40" spans="1:17" ht="10.5" customHeight="1">
      <c r="A40" s="90"/>
      <c r="B40" s="94"/>
      <c r="C40" s="95">
        <v>253</v>
      </c>
      <c r="D40" s="83" t="s">
        <v>125</v>
      </c>
      <c r="E40" s="85">
        <v>499</v>
      </c>
      <c r="F40" s="87">
        <v>5438</v>
      </c>
      <c r="G40" s="87">
        <v>53</v>
      </c>
      <c r="H40" s="87">
        <v>5612</v>
      </c>
      <c r="I40" s="105">
        <v>77</v>
      </c>
      <c r="J40" s="105">
        <v>5108</v>
      </c>
      <c r="K40" s="105">
        <v>61</v>
      </c>
      <c r="L40" s="105">
        <v>27228</v>
      </c>
      <c r="M40" s="107">
        <v>-8.82</v>
      </c>
      <c r="N40" s="109" t="s">
        <v>125</v>
      </c>
      <c r="O40" s="104">
        <v>253</v>
      </c>
      <c r="P40" s="103"/>
      <c r="Q40" s="101"/>
    </row>
    <row r="41" spans="1:17" ht="10.5" customHeight="1">
      <c r="A41" s="90"/>
      <c r="B41" s="94"/>
      <c r="C41" s="95">
        <v>254</v>
      </c>
      <c r="D41" s="83" t="s">
        <v>126</v>
      </c>
      <c r="E41" s="85">
        <v>9095</v>
      </c>
      <c r="F41" s="87">
        <v>55582</v>
      </c>
      <c r="G41" s="87">
        <v>3260</v>
      </c>
      <c r="H41" s="87">
        <v>53852</v>
      </c>
      <c r="I41" s="105">
        <v>3277</v>
      </c>
      <c r="J41" s="105">
        <v>52447</v>
      </c>
      <c r="K41" s="105">
        <v>2679</v>
      </c>
      <c r="L41" s="105">
        <v>291333</v>
      </c>
      <c r="M41" s="107">
        <v>8.2100000000000009</v>
      </c>
      <c r="N41" s="109" t="s">
        <v>126</v>
      </c>
      <c r="O41" s="104">
        <v>254</v>
      </c>
      <c r="P41" s="103"/>
      <c r="Q41" s="101"/>
    </row>
    <row r="42" spans="1:17" ht="10.5" customHeight="1">
      <c r="A42" s="90"/>
      <c r="B42" s="94"/>
      <c r="C42" s="95">
        <v>259</v>
      </c>
      <c r="D42" s="83" t="s">
        <v>127</v>
      </c>
      <c r="E42" s="85">
        <v>9737</v>
      </c>
      <c r="F42" s="87">
        <v>73418</v>
      </c>
      <c r="G42" s="87">
        <v>6999</v>
      </c>
      <c r="H42" s="87">
        <v>77256</v>
      </c>
      <c r="I42" s="105">
        <v>7305</v>
      </c>
      <c r="J42" s="105">
        <v>76300</v>
      </c>
      <c r="K42" s="105">
        <v>6472</v>
      </c>
      <c r="L42" s="105">
        <v>403634</v>
      </c>
      <c r="M42" s="107">
        <v>-3.05</v>
      </c>
      <c r="N42" s="109" t="s">
        <v>127</v>
      </c>
      <c r="O42" s="104">
        <v>259</v>
      </c>
      <c r="P42" s="103"/>
      <c r="Q42" s="101"/>
    </row>
    <row r="43" spans="1:17" ht="10.5" customHeight="1">
      <c r="A43" s="90"/>
      <c r="B43" s="94">
        <v>26</v>
      </c>
      <c r="C43" s="92"/>
      <c r="D43" s="83" t="s">
        <v>128</v>
      </c>
      <c r="E43" s="85">
        <v>5640</v>
      </c>
      <c r="F43" s="87">
        <v>796485</v>
      </c>
      <c r="G43" s="87">
        <v>350931</v>
      </c>
      <c r="H43" s="87">
        <v>771626</v>
      </c>
      <c r="I43" s="105">
        <v>408005</v>
      </c>
      <c r="J43" s="105">
        <v>845136</v>
      </c>
      <c r="K43" s="105">
        <v>423426</v>
      </c>
      <c r="L43" s="105">
        <v>6157922</v>
      </c>
      <c r="M43" s="107">
        <v>22.08</v>
      </c>
      <c r="N43" s="109" t="s">
        <v>128</v>
      </c>
      <c r="O43" s="99"/>
      <c r="P43" s="103">
        <v>26</v>
      </c>
      <c r="Q43" s="101"/>
    </row>
    <row r="44" spans="1:17" ht="10.5" customHeight="1">
      <c r="A44" s="90"/>
      <c r="B44" s="94"/>
      <c r="C44" s="95">
        <v>261</v>
      </c>
      <c r="D44" s="83" t="s">
        <v>129</v>
      </c>
      <c r="E44" s="85">
        <v>420</v>
      </c>
      <c r="F44" s="87">
        <v>492195</v>
      </c>
      <c r="G44" s="87">
        <v>293256</v>
      </c>
      <c r="H44" s="87">
        <v>464553</v>
      </c>
      <c r="I44" s="105">
        <v>351650</v>
      </c>
      <c r="J44" s="105">
        <v>521172</v>
      </c>
      <c r="K44" s="105">
        <v>368439</v>
      </c>
      <c r="L44" s="105">
        <v>4312505</v>
      </c>
      <c r="M44" s="107">
        <v>26.89</v>
      </c>
      <c r="N44" s="109" t="s">
        <v>129</v>
      </c>
      <c r="O44" s="104">
        <v>261</v>
      </c>
      <c r="P44" s="103"/>
      <c r="Q44" s="101"/>
    </row>
    <row r="45" spans="1:17" ht="10.5" customHeight="1">
      <c r="A45" s="90"/>
      <c r="B45" s="94"/>
      <c r="C45" s="95">
        <v>262</v>
      </c>
      <c r="D45" s="83" t="s">
        <v>130</v>
      </c>
      <c r="E45" s="85">
        <v>255</v>
      </c>
      <c r="F45" s="87">
        <v>21832</v>
      </c>
      <c r="G45" s="87">
        <v>5536</v>
      </c>
      <c r="H45" s="87">
        <v>21270</v>
      </c>
      <c r="I45" s="105">
        <v>6026</v>
      </c>
      <c r="J45" s="105">
        <v>23771</v>
      </c>
      <c r="K45" s="105">
        <v>6243</v>
      </c>
      <c r="L45" s="105">
        <v>137905</v>
      </c>
      <c r="M45" s="107">
        <v>7.83</v>
      </c>
      <c r="N45" s="109" t="s">
        <v>130</v>
      </c>
      <c r="O45" s="104">
        <v>262</v>
      </c>
      <c r="P45" s="103"/>
      <c r="Q45" s="101"/>
    </row>
    <row r="46" spans="1:17" ht="10.5" customHeight="1">
      <c r="A46" s="90"/>
      <c r="B46" s="94"/>
      <c r="C46" s="95">
        <v>263</v>
      </c>
      <c r="D46" s="83" t="s">
        <v>131</v>
      </c>
      <c r="E46" s="85">
        <v>220</v>
      </c>
      <c r="F46" s="87">
        <v>18337</v>
      </c>
      <c r="G46" s="87">
        <v>3818</v>
      </c>
      <c r="H46" s="87">
        <v>18832</v>
      </c>
      <c r="I46" s="105">
        <v>4232</v>
      </c>
      <c r="J46" s="105">
        <v>19717</v>
      </c>
      <c r="K46" s="105">
        <v>3604</v>
      </c>
      <c r="L46" s="105">
        <v>109638</v>
      </c>
      <c r="M46" s="107">
        <v>-0.27</v>
      </c>
      <c r="N46" s="109" t="s">
        <v>131</v>
      </c>
      <c r="O46" s="104">
        <v>263</v>
      </c>
      <c r="P46" s="103"/>
      <c r="Q46" s="101"/>
    </row>
    <row r="47" spans="1:17" ht="10.5" customHeight="1">
      <c r="A47" s="90"/>
      <c r="B47" s="94"/>
      <c r="C47" s="95">
        <v>264</v>
      </c>
      <c r="D47" s="83" t="s">
        <v>132</v>
      </c>
      <c r="E47" s="85">
        <v>172</v>
      </c>
      <c r="F47" s="87">
        <v>37816</v>
      </c>
      <c r="G47" s="87">
        <v>3800</v>
      </c>
      <c r="H47" s="87">
        <v>35385</v>
      </c>
      <c r="I47" s="105">
        <v>3989</v>
      </c>
      <c r="J47" s="105">
        <v>36453</v>
      </c>
      <c r="K47" s="105">
        <v>3528</v>
      </c>
      <c r="L47" s="105">
        <v>207706</v>
      </c>
      <c r="M47" s="107">
        <v>1.88</v>
      </c>
      <c r="N47" s="109" t="s">
        <v>132</v>
      </c>
      <c r="O47" s="104">
        <v>264</v>
      </c>
      <c r="P47" s="103"/>
      <c r="Q47" s="101"/>
    </row>
    <row r="48" spans="1:17" ht="10.5" customHeight="1">
      <c r="A48" s="90"/>
      <c r="B48" s="94"/>
      <c r="C48" s="95">
        <v>269</v>
      </c>
      <c r="D48" s="83" t="s">
        <v>133</v>
      </c>
      <c r="E48" s="85">
        <v>4573</v>
      </c>
      <c r="F48" s="87">
        <v>226305</v>
      </c>
      <c r="G48" s="87">
        <v>44521</v>
      </c>
      <c r="H48" s="87">
        <v>231587</v>
      </c>
      <c r="I48" s="105">
        <v>42107</v>
      </c>
      <c r="J48" s="105">
        <v>244023</v>
      </c>
      <c r="K48" s="105">
        <v>41612</v>
      </c>
      <c r="L48" s="105">
        <v>1390168</v>
      </c>
      <c r="M48" s="107">
        <v>15.48</v>
      </c>
      <c r="N48" s="109" t="s">
        <v>133</v>
      </c>
      <c r="O48" s="104">
        <v>269</v>
      </c>
      <c r="P48" s="103"/>
      <c r="Q48" s="101"/>
    </row>
    <row r="49" spans="1:17" ht="10.5" customHeight="1">
      <c r="A49" s="90"/>
      <c r="B49" s="94">
        <v>27</v>
      </c>
      <c r="C49" s="92"/>
      <c r="D49" s="83" t="s">
        <v>134</v>
      </c>
      <c r="E49" s="85">
        <v>2849</v>
      </c>
      <c r="F49" s="87">
        <v>481737</v>
      </c>
      <c r="G49" s="87">
        <v>147121</v>
      </c>
      <c r="H49" s="87">
        <v>380379</v>
      </c>
      <c r="I49" s="105">
        <v>128639</v>
      </c>
      <c r="J49" s="105">
        <v>453515</v>
      </c>
      <c r="K49" s="105">
        <v>174980</v>
      </c>
      <c r="L49" s="105">
        <v>2741997</v>
      </c>
      <c r="M49" s="107">
        <v>47.86</v>
      </c>
      <c r="N49" s="109" t="s">
        <v>134</v>
      </c>
      <c r="O49" s="99"/>
      <c r="P49" s="103">
        <v>27</v>
      </c>
      <c r="Q49" s="101"/>
    </row>
    <row r="50" spans="1:17" ht="10.5" customHeight="1">
      <c r="A50" s="90"/>
      <c r="B50" s="94"/>
      <c r="C50" s="95">
        <v>271</v>
      </c>
      <c r="D50" s="83" t="s">
        <v>135</v>
      </c>
      <c r="E50" s="85">
        <v>696</v>
      </c>
      <c r="F50" s="87">
        <v>212369</v>
      </c>
      <c r="G50" s="87">
        <v>45384</v>
      </c>
      <c r="H50" s="87">
        <v>123382</v>
      </c>
      <c r="I50" s="105">
        <v>30330</v>
      </c>
      <c r="J50" s="105">
        <v>172904</v>
      </c>
      <c r="K50" s="105">
        <v>22820</v>
      </c>
      <c r="L50" s="105">
        <v>908453</v>
      </c>
      <c r="M50" s="107">
        <v>74.86</v>
      </c>
      <c r="N50" s="109" t="s">
        <v>135</v>
      </c>
      <c r="O50" s="104">
        <v>271</v>
      </c>
      <c r="P50" s="103"/>
      <c r="Q50" s="101"/>
    </row>
    <row r="51" spans="1:17" ht="10.5" customHeight="1">
      <c r="A51" s="90"/>
      <c r="B51" s="94"/>
      <c r="C51" s="95">
        <v>272</v>
      </c>
      <c r="D51" s="83" t="s">
        <v>136</v>
      </c>
      <c r="E51" s="85">
        <v>495</v>
      </c>
      <c r="F51" s="87">
        <v>174145</v>
      </c>
      <c r="G51" s="87">
        <v>86870</v>
      </c>
      <c r="H51" s="87">
        <v>152130</v>
      </c>
      <c r="I51" s="105">
        <v>77079</v>
      </c>
      <c r="J51" s="105">
        <v>162248</v>
      </c>
      <c r="K51" s="105">
        <v>133823</v>
      </c>
      <c r="L51" s="105">
        <v>1233183</v>
      </c>
      <c r="M51" s="107">
        <v>46.13</v>
      </c>
      <c r="N51" s="109" t="s">
        <v>136</v>
      </c>
      <c r="O51" s="104">
        <v>272</v>
      </c>
      <c r="P51" s="103"/>
      <c r="Q51" s="101"/>
    </row>
    <row r="52" spans="1:17" ht="10.5" customHeight="1">
      <c r="A52" s="90"/>
      <c r="B52" s="94"/>
      <c r="C52" s="95">
        <v>273</v>
      </c>
      <c r="D52" s="83" t="s">
        <v>137</v>
      </c>
      <c r="E52" s="85">
        <v>623</v>
      </c>
      <c r="F52" s="87">
        <v>57494</v>
      </c>
      <c r="G52" s="87">
        <v>3782</v>
      </c>
      <c r="H52" s="87">
        <v>66606</v>
      </c>
      <c r="I52" s="105">
        <v>10120</v>
      </c>
      <c r="J52" s="105">
        <v>78982</v>
      </c>
      <c r="K52" s="105">
        <v>8604</v>
      </c>
      <c r="L52" s="105">
        <v>347582</v>
      </c>
      <c r="M52" s="107">
        <v>35.159999999999997</v>
      </c>
      <c r="N52" s="109" t="s">
        <v>137</v>
      </c>
      <c r="O52" s="104">
        <v>273</v>
      </c>
      <c r="P52" s="103"/>
      <c r="Q52" s="101"/>
    </row>
    <row r="53" spans="1:17" ht="10.5" customHeight="1">
      <c r="A53" s="90"/>
      <c r="B53" s="94"/>
      <c r="C53" s="95">
        <v>274</v>
      </c>
      <c r="D53" s="83" t="s">
        <v>138</v>
      </c>
      <c r="E53" s="85">
        <v>38</v>
      </c>
      <c r="F53" s="87">
        <v>2772</v>
      </c>
      <c r="G53" s="87">
        <v>2095</v>
      </c>
      <c r="H53" s="87">
        <v>2598</v>
      </c>
      <c r="I53" s="105">
        <v>2308</v>
      </c>
      <c r="J53" s="105">
        <v>2680</v>
      </c>
      <c r="K53" s="105">
        <v>2145</v>
      </c>
      <c r="L53" s="105">
        <v>24530</v>
      </c>
      <c r="M53" s="107">
        <v>-5.64</v>
      </c>
      <c r="N53" s="109" t="s">
        <v>138</v>
      </c>
      <c r="O53" s="104">
        <v>274</v>
      </c>
      <c r="P53" s="103"/>
      <c r="Q53" s="101"/>
    </row>
    <row r="54" spans="1:17" ht="20.100000000000001" customHeight="1">
      <c r="A54" s="90"/>
      <c r="B54" s="94"/>
      <c r="C54" s="95">
        <v>275</v>
      </c>
      <c r="D54" s="83" t="s">
        <v>139</v>
      </c>
      <c r="E54" s="85">
        <v>535</v>
      </c>
      <c r="F54" s="87">
        <v>14731</v>
      </c>
      <c r="G54" s="87">
        <v>7480</v>
      </c>
      <c r="H54" s="87">
        <v>13887</v>
      </c>
      <c r="I54" s="105">
        <v>7078</v>
      </c>
      <c r="J54" s="105">
        <v>13063</v>
      </c>
      <c r="K54" s="105">
        <v>5984</v>
      </c>
      <c r="L54" s="105">
        <v>110440</v>
      </c>
      <c r="M54" s="107">
        <v>10.71</v>
      </c>
      <c r="N54" s="109" t="s">
        <v>139</v>
      </c>
      <c r="O54" s="104">
        <v>275</v>
      </c>
      <c r="P54" s="103"/>
      <c r="Q54" s="101"/>
    </row>
    <row r="55" spans="1:17" ht="10.5" customHeight="1">
      <c r="A55" s="90"/>
      <c r="B55" s="94"/>
      <c r="C55" s="95">
        <v>276</v>
      </c>
      <c r="D55" s="83" t="s">
        <v>140</v>
      </c>
      <c r="E55" s="85">
        <v>28</v>
      </c>
      <c r="F55" s="87">
        <v>1165</v>
      </c>
      <c r="G55" s="87">
        <v>41</v>
      </c>
      <c r="H55" s="87">
        <v>1215</v>
      </c>
      <c r="I55" s="105">
        <v>39</v>
      </c>
      <c r="J55" s="105">
        <v>1429</v>
      </c>
      <c r="K55" s="105">
        <v>40</v>
      </c>
      <c r="L55" s="105">
        <v>6604</v>
      </c>
      <c r="M55" s="107">
        <v>6.47</v>
      </c>
      <c r="N55" s="109" t="s">
        <v>140</v>
      </c>
      <c r="O55" s="104">
        <v>276</v>
      </c>
      <c r="P55" s="103"/>
      <c r="Q55" s="101"/>
    </row>
    <row r="56" spans="1:17" ht="10.5" customHeight="1">
      <c r="A56" s="90"/>
      <c r="B56" s="94"/>
      <c r="C56" s="95">
        <v>277</v>
      </c>
      <c r="D56" s="83" t="s">
        <v>141</v>
      </c>
      <c r="E56" s="85">
        <v>434</v>
      </c>
      <c r="F56" s="87">
        <v>19060</v>
      </c>
      <c r="G56" s="87">
        <v>1468</v>
      </c>
      <c r="H56" s="87">
        <v>20561</v>
      </c>
      <c r="I56" s="105">
        <v>1685</v>
      </c>
      <c r="J56" s="105">
        <v>22209</v>
      </c>
      <c r="K56" s="105">
        <v>1565</v>
      </c>
      <c r="L56" s="105">
        <v>111204</v>
      </c>
      <c r="M56" s="107">
        <v>9.07</v>
      </c>
      <c r="N56" s="109" t="s">
        <v>141</v>
      </c>
      <c r="O56" s="104">
        <v>277</v>
      </c>
      <c r="P56" s="103"/>
      <c r="Q56" s="101"/>
    </row>
    <row r="57" spans="1:17" ht="10.5" customHeight="1">
      <c r="A57" s="90"/>
      <c r="B57" s="94">
        <v>28</v>
      </c>
      <c r="C57" s="92"/>
      <c r="D57" s="83" t="s">
        <v>142</v>
      </c>
      <c r="E57" s="85">
        <v>5485</v>
      </c>
      <c r="F57" s="87">
        <v>121600</v>
      </c>
      <c r="G57" s="87">
        <v>15132</v>
      </c>
      <c r="H57" s="87">
        <v>131530</v>
      </c>
      <c r="I57" s="105">
        <v>13911</v>
      </c>
      <c r="J57" s="105">
        <v>134062</v>
      </c>
      <c r="K57" s="105">
        <v>13640</v>
      </c>
      <c r="L57" s="105">
        <v>727157</v>
      </c>
      <c r="M57" s="107">
        <v>-7.55</v>
      </c>
      <c r="N57" s="109" t="s">
        <v>142</v>
      </c>
      <c r="O57" s="99"/>
      <c r="P57" s="103">
        <v>28</v>
      </c>
      <c r="Q57" s="101"/>
    </row>
    <row r="58" spans="1:17" ht="20.100000000000001" customHeight="1">
      <c r="A58" s="90"/>
      <c r="B58" s="94"/>
      <c r="C58" s="95">
        <v>281</v>
      </c>
      <c r="D58" s="83" t="s">
        <v>143</v>
      </c>
      <c r="E58" s="85">
        <v>2420</v>
      </c>
      <c r="F58" s="87">
        <v>55201</v>
      </c>
      <c r="G58" s="87">
        <v>1144</v>
      </c>
      <c r="H58" s="87">
        <v>66262</v>
      </c>
      <c r="I58" s="105">
        <v>1102</v>
      </c>
      <c r="J58" s="105">
        <v>62131</v>
      </c>
      <c r="K58" s="105">
        <v>1000</v>
      </c>
      <c r="L58" s="105">
        <v>306740</v>
      </c>
      <c r="M58" s="107">
        <v>-17.22</v>
      </c>
      <c r="N58" s="109" t="s">
        <v>143</v>
      </c>
      <c r="O58" s="104">
        <v>281</v>
      </c>
      <c r="P58" s="103"/>
      <c r="Q58" s="101"/>
    </row>
    <row r="59" spans="1:17" ht="5.0999999999999996" customHeight="1" thickBot="1">
      <c r="A59" s="21"/>
      <c r="B59" s="23"/>
      <c r="C59" s="23"/>
      <c r="D59" s="13"/>
      <c r="E59" s="17"/>
      <c r="F59" s="9"/>
      <c r="G59" s="9"/>
      <c r="H59" s="15"/>
      <c r="I59" s="13"/>
      <c r="J59" s="11"/>
      <c r="K59" s="11"/>
      <c r="L59" s="11"/>
      <c r="M59" s="35"/>
      <c r="N59" s="37"/>
      <c r="O59" s="9"/>
      <c r="P59" s="9"/>
      <c r="Q59" s="7"/>
    </row>
    <row r="61" spans="1:17" ht="15" customHeight="1"/>
  </sheetData>
  <mergeCells count="21">
    <mergeCell ref="P3:P6"/>
    <mergeCell ref="O3:O6"/>
    <mergeCell ref="N3:N6"/>
    <mergeCell ref="L5:L6"/>
    <mergeCell ref="M5:M6"/>
    <mergeCell ref="D3:D6"/>
    <mergeCell ref="F5:F6"/>
    <mergeCell ref="G5:G6"/>
    <mergeCell ref="H5:H6"/>
    <mergeCell ref="I5:I6"/>
    <mergeCell ref="J5:J6"/>
    <mergeCell ref="E5:E6"/>
    <mergeCell ref="I1:Q1"/>
    <mergeCell ref="K5:K6"/>
    <mergeCell ref="A1:H1"/>
    <mergeCell ref="Q3:Q6"/>
    <mergeCell ref="F3:H3"/>
    <mergeCell ref="I3:M3"/>
    <mergeCell ref="A3:A6"/>
    <mergeCell ref="B3:B6"/>
    <mergeCell ref="C3:C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94" orientation="portrait" useFirstPageNumber="1" horizontalDpi="4294967292" r:id="rId1"/>
  <headerFooter alignWithMargins="0">
    <oddFooter>&amp;C&amp;10  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2"/>
  <sheetViews>
    <sheetView workbookViewId="0">
      <selection sqref="A1:H1"/>
    </sheetView>
  </sheetViews>
  <sheetFormatPr defaultRowHeight="16.5"/>
  <cols>
    <col min="1" max="2" width="3.625" style="3" customWidth="1"/>
    <col min="3" max="3" width="4.125" style="3" customWidth="1"/>
    <col min="4" max="4" width="28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6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0" customHeight="1">
      <c r="A1" s="98" t="s">
        <v>201</v>
      </c>
      <c r="B1" s="67"/>
      <c r="C1" s="67"/>
      <c r="D1" s="67"/>
      <c r="E1" s="67"/>
      <c r="F1" s="67"/>
      <c r="G1" s="67"/>
      <c r="H1" s="67"/>
      <c r="I1" s="66" t="s">
        <v>201</v>
      </c>
      <c r="J1" s="66"/>
      <c r="K1" s="66"/>
      <c r="L1" s="66"/>
      <c r="M1" s="66"/>
      <c r="N1" s="66"/>
      <c r="O1" s="66"/>
      <c r="P1" s="66"/>
      <c r="Q1" s="66"/>
    </row>
    <row r="2" spans="1:17" ht="15" customHeight="1" thickBot="1">
      <c r="A2" s="16"/>
      <c r="B2" s="16"/>
      <c r="C2" s="16"/>
      <c r="D2" s="16"/>
      <c r="E2" s="1"/>
      <c r="F2" s="18"/>
      <c r="G2" s="18"/>
      <c r="H2" s="32" t="s">
        <v>10</v>
      </c>
      <c r="J2" s="1"/>
      <c r="K2" s="1"/>
      <c r="L2" s="1"/>
      <c r="M2" s="1"/>
      <c r="N2" s="24"/>
      <c r="O2" s="24"/>
      <c r="P2" s="24"/>
      <c r="Q2" s="32" t="s">
        <v>11</v>
      </c>
    </row>
    <row r="3" spans="1:17" ht="12" customHeight="1">
      <c r="A3" s="48" t="s">
        <v>23</v>
      </c>
      <c r="B3" s="51" t="s">
        <v>24</v>
      </c>
      <c r="C3" s="51" t="s">
        <v>25</v>
      </c>
      <c r="D3" s="54" t="s">
        <v>26</v>
      </c>
      <c r="E3" s="33" t="s">
        <v>27</v>
      </c>
      <c r="F3" s="72" t="s">
        <v>1</v>
      </c>
      <c r="G3" s="73"/>
      <c r="H3" s="74"/>
      <c r="I3" s="75" t="s">
        <v>1</v>
      </c>
      <c r="J3" s="75"/>
      <c r="K3" s="75"/>
      <c r="L3" s="75"/>
      <c r="M3" s="76"/>
      <c r="N3" s="45" t="s">
        <v>12</v>
      </c>
      <c r="O3" s="44" t="s">
        <v>13</v>
      </c>
      <c r="P3" s="40" t="s">
        <v>14</v>
      </c>
      <c r="Q3" s="68" t="s">
        <v>15</v>
      </c>
    </row>
    <row r="4" spans="1:17" ht="5.0999999999999996" customHeight="1">
      <c r="A4" s="49"/>
      <c r="B4" s="52"/>
      <c r="C4" s="52"/>
      <c r="D4" s="55"/>
      <c r="E4" s="20"/>
      <c r="F4" s="25"/>
      <c r="G4" s="26"/>
      <c r="H4" s="29"/>
      <c r="I4" s="30"/>
      <c r="J4" s="28"/>
      <c r="K4" s="28"/>
      <c r="L4" s="27"/>
      <c r="M4" s="38"/>
      <c r="N4" s="46"/>
      <c r="O4" s="42"/>
      <c r="P4" s="41"/>
      <c r="Q4" s="69"/>
    </row>
    <row r="5" spans="1:17" ht="12" customHeight="1">
      <c r="A5" s="49"/>
      <c r="B5" s="52"/>
      <c r="C5" s="52"/>
      <c r="D5" s="55"/>
      <c r="E5" s="96" t="s">
        <v>89</v>
      </c>
      <c r="F5" s="97" t="s">
        <v>83</v>
      </c>
      <c r="G5" s="97" t="s">
        <v>84</v>
      </c>
      <c r="H5" s="97" t="s">
        <v>85</v>
      </c>
      <c r="I5" s="112" t="s">
        <v>93</v>
      </c>
      <c r="J5" s="97" t="s">
        <v>91</v>
      </c>
      <c r="K5" s="97" t="s">
        <v>89</v>
      </c>
      <c r="L5" s="97" t="s">
        <v>92</v>
      </c>
      <c r="M5" s="79" t="s">
        <v>28</v>
      </c>
      <c r="N5" s="46"/>
      <c r="O5" s="42"/>
      <c r="P5" s="42"/>
      <c r="Q5" s="70"/>
    </row>
    <row r="6" spans="1:17" ht="12" customHeight="1" thickBot="1">
      <c r="A6" s="50"/>
      <c r="B6" s="53"/>
      <c r="C6" s="53"/>
      <c r="D6" s="56"/>
      <c r="E6" s="57"/>
      <c r="F6" s="39"/>
      <c r="G6" s="39"/>
      <c r="H6" s="39"/>
      <c r="I6" s="77"/>
      <c r="J6" s="39"/>
      <c r="K6" s="39"/>
      <c r="L6" s="78"/>
      <c r="M6" s="80"/>
      <c r="N6" s="47"/>
      <c r="O6" s="43"/>
      <c r="P6" s="43"/>
      <c r="Q6" s="71"/>
    </row>
    <row r="7" spans="1:17" ht="5.0999999999999996" customHeight="1">
      <c r="A7" s="14"/>
      <c r="B7" s="22"/>
      <c r="C7" s="22"/>
      <c r="D7" s="19"/>
      <c r="E7" s="4"/>
      <c r="F7" s="5"/>
      <c r="G7" s="5"/>
      <c r="H7" s="6"/>
      <c r="I7" s="12"/>
      <c r="J7" s="10"/>
      <c r="K7" s="10"/>
      <c r="L7" s="10"/>
      <c r="M7" s="34"/>
      <c r="N7" s="36"/>
      <c r="O7" s="6"/>
      <c r="P7" s="6"/>
      <c r="Q7" s="8"/>
    </row>
    <row r="8" spans="1:17" ht="10.5" customHeight="1">
      <c r="A8" s="90"/>
      <c r="B8" s="91"/>
      <c r="C8" s="95">
        <v>282</v>
      </c>
      <c r="D8" s="83" t="s">
        <v>200</v>
      </c>
      <c r="E8" s="85">
        <v>115</v>
      </c>
      <c r="F8" s="87">
        <v>5599</v>
      </c>
      <c r="G8" s="87">
        <v>662</v>
      </c>
      <c r="H8" s="87">
        <v>5507</v>
      </c>
      <c r="I8" s="105">
        <v>782</v>
      </c>
      <c r="J8" s="105">
        <v>5446</v>
      </c>
      <c r="K8" s="105">
        <v>676</v>
      </c>
      <c r="L8" s="105">
        <v>31728</v>
      </c>
      <c r="M8" s="107">
        <v>-5.87</v>
      </c>
      <c r="N8" s="109" t="s">
        <v>200</v>
      </c>
      <c r="O8" s="104">
        <v>282</v>
      </c>
      <c r="P8" s="100"/>
      <c r="Q8" s="101"/>
    </row>
    <row r="9" spans="1:17" ht="10.5" customHeight="1">
      <c r="A9" s="90"/>
      <c r="B9" s="91"/>
      <c r="C9" s="95">
        <v>283</v>
      </c>
      <c r="D9" s="83" t="s">
        <v>146</v>
      </c>
      <c r="E9" s="85">
        <v>823</v>
      </c>
      <c r="F9" s="87">
        <v>28755</v>
      </c>
      <c r="G9" s="87">
        <v>9466</v>
      </c>
      <c r="H9" s="87">
        <v>28956</v>
      </c>
      <c r="I9" s="105">
        <v>8855</v>
      </c>
      <c r="J9" s="105">
        <v>29711</v>
      </c>
      <c r="K9" s="105">
        <v>8328</v>
      </c>
      <c r="L9" s="105">
        <v>202355</v>
      </c>
      <c r="M9" s="107">
        <v>1.31</v>
      </c>
      <c r="N9" s="109" t="s">
        <v>146</v>
      </c>
      <c r="O9" s="104">
        <v>283</v>
      </c>
      <c r="P9" s="100"/>
      <c r="Q9" s="101"/>
    </row>
    <row r="10" spans="1:17" ht="10.5" customHeight="1">
      <c r="A10" s="90"/>
      <c r="B10" s="91"/>
      <c r="C10" s="95">
        <v>284</v>
      </c>
      <c r="D10" s="83" t="s">
        <v>147</v>
      </c>
      <c r="E10" s="85">
        <v>691</v>
      </c>
      <c r="F10" s="87">
        <v>5265</v>
      </c>
      <c r="G10" s="87">
        <v>332</v>
      </c>
      <c r="H10" s="87">
        <v>5131</v>
      </c>
      <c r="I10" s="105">
        <v>290</v>
      </c>
      <c r="J10" s="105">
        <v>5747</v>
      </c>
      <c r="K10" s="105">
        <v>283</v>
      </c>
      <c r="L10" s="105">
        <v>28878</v>
      </c>
      <c r="M10" s="107">
        <v>5.29</v>
      </c>
      <c r="N10" s="109" t="s">
        <v>147</v>
      </c>
      <c r="O10" s="104">
        <v>284</v>
      </c>
      <c r="P10" s="100"/>
      <c r="Q10" s="101"/>
    </row>
    <row r="11" spans="1:17" ht="10.5" customHeight="1">
      <c r="A11" s="90"/>
      <c r="B11" s="91"/>
      <c r="C11" s="95">
        <v>285</v>
      </c>
      <c r="D11" s="83" t="s">
        <v>148</v>
      </c>
      <c r="E11" s="85">
        <v>911</v>
      </c>
      <c r="F11" s="87">
        <v>12217</v>
      </c>
      <c r="G11" s="87">
        <v>615</v>
      </c>
      <c r="H11" s="87">
        <v>9963</v>
      </c>
      <c r="I11" s="105">
        <v>574</v>
      </c>
      <c r="J11" s="105">
        <v>9952</v>
      </c>
      <c r="K11" s="105">
        <v>576</v>
      </c>
      <c r="L11" s="105">
        <v>61411</v>
      </c>
      <c r="M11" s="107">
        <v>0.99</v>
      </c>
      <c r="N11" s="109" t="s">
        <v>148</v>
      </c>
      <c r="O11" s="104">
        <v>285</v>
      </c>
      <c r="P11" s="100"/>
      <c r="Q11" s="101"/>
    </row>
    <row r="12" spans="1:17" ht="10.5" customHeight="1">
      <c r="A12" s="90"/>
      <c r="B12" s="91"/>
      <c r="C12" s="95">
        <v>289</v>
      </c>
      <c r="D12" s="83" t="s">
        <v>149</v>
      </c>
      <c r="E12" s="85">
        <v>525</v>
      </c>
      <c r="F12" s="87">
        <v>14563</v>
      </c>
      <c r="G12" s="87">
        <v>2913</v>
      </c>
      <c r="H12" s="87">
        <v>15711</v>
      </c>
      <c r="I12" s="105">
        <v>2309</v>
      </c>
      <c r="J12" s="105">
        <v>21075</v>
      </c>
      <c r="K12" s="105">
        <v>2778</v>
      </c>
      <c r="L12" s="105">
        <v>96044</v>
      </c>
      <c r="M12" s="107">
        <v>1.77</v>
      </c>
      <c r="N12" s="109" t="s">
        <v>149</v>
      </c>
      <c r="O12" s="104">
        <v>289</v>
      </c>
      <c r="P12" s="100"/>
      <c r="Q12" s="101"/>
    </row>
    <row r="13" spans="1:17" ht="10.5" customHeight="1">
      <c r="A13" s="90"/>
      <c r="B13" s="94">
        <v>29</v>
      </c>
      <c r="C13" s="95"/>
      <c r="D13" s="83" t="s">
        <v>150</v>
      </c>
      <c r="E13" s="85">
        <v>15401</v>
      </c>
      <c r="F13" s="87">
        <v>155367</v>
      </c>
      <c r="G13" s="87">
        <v>9912</v>
      </c>
      <c r="H13" s="87">
        <v>152089</v>
      </c>
      <c r="I13" s="105">
        <v>9948</v>
      </c>
      <c r="J13" s="105">
        <v>150281</v>
      </c>
      <c r="K13" s="105">
        <v>10682</v>
      </c>
      <c r="L13" s="105">
        <v>825249</v>
      </c>
      <c r="M13" s="107">
        <v>7.18</v>
      </c>
      <c r="N13" s="109" t="s">
        <v>150</v>
      </c>
      <c r="O13" s="104"/>
      <c r="P13" s="103">
        <v>29</v>
      </c>
      <c r="Q13" s="101"/>
    </row>
    <row r="14" spans="1:17" ht="10.5" customHeight="1">
      <c r="A14" s="90"/>
      <c r="B14" s="91"/>
      <c r="C14" s="95">
        <v>291</v>
      </c>
      <c r="D14" s="83" t="s">
        <v>151</v>
      </c>
      <c r="E14" s="85">
        <v>3339</v>
      </c>
      <c r="F14" s="87">
        <v>36606</v>
      </c>
      <c r="G14" s="87">
        <v>3830</v>
      </c>
      <c r="H14" s="87">
        <v>32321</v>
      </c>
      <c r="I14" s="105">
        <v>3589</v>
      </c>
      <c r="J14" s="105">
        <v>31359</v>
      </c>
      <c r="K14" s="105">
        <v>3927</v>
      </c>
      <c r="L14" s="105">
        <v>190048</v>
      </c>
      <c r="M14" s="107">
        <v>14.47</v>
      </c>
      <c r="N14" s="109" t="s">
        <v>151</v>
      </c>
      <c r="O14" s="104">
        <v>291</v>
      </c>
      <c r="P14" s="100"/>
      <c r="Q14" s="101"/>
    </row>
    <row r="15" spans="1:17" ht="10.5" customHeight="1">
      <c r="A15" s="90"/>
      <c r="B15" s="91"/>
      <c r="C15" s="95">
        <v>292</v>
      </c>
      <c r="D15" s="83" t="s">
        <v>152</v>
      </c>
      <c r="E15" s="85">
        <v>5990</v>
      </c>
      <c r="F15" s="87">
        <v>54334</v>
      </c>
      <c r="G15" s="87">
        <v>3765</v>
      </c>
      <c r="H15" s="87">
        <v>55261</v>
      </c>
      <c r="I15" s="105">
        <v>4249</v>
      </c>
      <c r="J15" s="105">
        <v>54404</v>
      </c>
      <c r="K15" s="105">
        <v>4271</v>
      </c>
      <c r="L15" s="105">
        <v>297132</v>
      </c>
      <c r="M15" s="107">
        <v>2.4</v>
      </c>
      <c r="N15" s="109" t="s">
        <v>152</v>
      </c>
      <c r="O15" s="104">
        <v>292</v>
      </c>
      <c r="P15" s="100"/>
      <c r="Q15" s="101"/>
    </row>
    <row r="16" spans="1:17" ht="10.5" customHeight="1">
      <c r="A16" s="90"/>
      <c r="B16" s="91"/>
      <c r="C16" s="95">
        <v>293</v>
      </c>
      <c r="D16" s="83" t="s">
        <v>153</v>
      </c>
      <c r="E16" s="85">
        <v>6072</v>
      </c>
      <c r="F16" s="87">
        <v>64427</v>
      </c>
      <c r="G16" s="87">
        <v>2317</v>
      </c>
      <c r="H16" s="87">
        <v>64506</v>
      </c>
      <c r="I16" s="105">
        <v>2110</v>
      </c>
      <c r="J16" s="105">
        <v>64518</v>
      </c>
      <c r="K16" s="105">
        <v>2485</v>
      </c>
      <c r="L16" s="105">
        <v>338070</v>
      </c>
      <c r="M16" s="107">
        <v>7.73</v>
      </c>
      <c r="N16" s="109" t="s">
        <v>153</v>
      </c>
      <c r="O16" s="104">
        <v>293</v>
      </c>
      <c r="P16" s="100"/>
      <c r="Q16" s="101"/>
    </row>
    <row r="17" spans="1:17" ht="10.5" customHeight="1">
      <c r="A17" s="90"/>
      <c r="B17" s="94">
        <v>30</v>
      </c>
      <c r="C17" s="95"/>
      <c r="D17" s="83" t="s">
        <v>154</v>
      </c>
      <c r="E17" s="85">
        <v>2071</v>
      </c>
      <c r="F17" s="87">
        <v>70488</v>
      </c>
      <c r="G17" s="87">
        <v>4037</v>
      </c>
      <c r="H17" s="87">
        <v>70437</v>
      </c>
      <c r="I17" s="105">
        <v>4465</v>
      </c>
      <c r="J17" s="105">
        <v>71252</v>
      </c>
      <c r="K17" s="105">
        <v>4304</v>
      </c>
      <c r="L17" s="105">
        <v>391432</v>
      </c>
      <c r="M17" s="107">
        <v>-24.82</v>
      </c>
      <c r="N17" s="109" t="s">
        <v>154</v>
      </c>
      <c r="O17" s="104"/>
      <c r="P17" s="103">
        <v>30</v>
      </c>
      <c r="Q17" s="101"/>
    </row>
    <row r="18" spans="1:17" ht="10.5" customHeight="1">
      <c r="A18" s="90"/>
      <c r="B18" s="91"/>
      <c r="C18" s="95">
        <v>301</v>
      </c>
      <c r="D18" s="83" t="s">
        <v>155</v>
      </c>
      <c r="E18" s="85">
        <v>93</v>
      </c>
      <c r="F18" s="87">
        <v>31736</v>
      </c>
      <c r="G18" s="87">
        <v>229</v>
      </c>
      <c r="H18" s="87">
        <v>32467</v>
      </c>
      <c r="I18" s="105">
        <v>257</v>
      </c>
      <c r="J18" s="105">
        <v>32076</v>
      </c>
      <c r="K18" s="105">
        <v>216</v>
      </c>
      <c r="L18" s="105">
        <v>166968</v>
      </c>
      <c r="M18" s="107">
        <v>-14.24</v>
      </c>
      <c r="N18" s="109" t="s">
        <v>155</v>
      </c>
      <c r="O18" s="104">
        <v>301</v>
      </c>
      <c r="P18" s="100"/>
      <c r="Q18" s="101"/>
    </row>
    <row r="19" spans="1:17" ht="10.5" customHeight="1">
      <c r="A19" s="90"/>
      <c r="B19" s="91"/>
      <c r="C19" s="95">
        <v>302</v>
      </c>
      <c r="D19" s="83" t="s">
        <v>156</v>
      </c>
      <c r="E19" s="85">
        <v>242</v>
      </c>
      <c r="F19" s="87">
        <v>6017</v>
      </c>
      <c r="G19" s="114">
        <v>0</v>
      </c>
      <c r="H19" s="87">
        <v>6060</v>
      </c>
      <c r="I19" s="111">
        <v>0</v>
      </c>
      <c r="J19" s="105">
        <v>6010</v>
      </c>
      <c r="K19" s="111">
        <v>0</v>
      </c>
      <c r="L19" s="105">
        <v>32352</v>
      </c>
      <c r="M19" s="107">
        <v>-73.34</v>
      </c>
      <c r="N19" s="109" t="s">
        <v>156</v>
      </c>
      <c r="O19" s="104">
        <v>302</v>
      </c>
      <c r="P19" s="100"/>
      <c r="Q19" s="101"/>
    </row>
    <row r="20" spans="1:17" ht="10.5" customHeight="1">
      <c r="A20" s="90"/>
      <c r="B20" s="91"/>
      <c r="C20" s="95">
        <v>303</v>
      </c>
      <c r="D20" s="83" t="s">
        <v>157</v>
      </c>
      <c r="E20" s="85">
        <v>1736</v>
      </c>
      <c r="F20" s="87">
        <v>32735</v>
      </c>
      <c r="G20" s="87">
        <v>3808</v>
      </c>
      <c r="H20" s="87">
        <v>31910</v>
      </c>
      <c r="I20" s="105">
        <v>4209</v>
      </c>
      <c r="J20" s="105">
        <v>33166</v>
      </c>
      <c r="K20" s="105">
        <v>4088</v>
      </c>
      <c r="L20" s="105">
        <v>192111</v>
      </c>
      <c r="M20" s="107">
        <v>-6.14</v>
      </c>
      <c r="N20" s="109" t="s">
        <v>157</v>
      </c>
      <c r="O20" s="104">
        <v>303</v>
      </c>
      <c r="P20" s="100"/>
      <c r="Q20" s="101"/>
    </row>
    <row r="21" spans="1:17" ht="10.5" customHeight="1">
      <c r="A21" s="90"/>
      <c r="B21" s="94">
        <v>31</v>
      </c>
      <c r="C21" s="95"/>
      <c r="D21" s="83" t="s">
        <v>158</v>
      </c>
      <c r="E21" s="85">
        <v>2037</v>
      </c>
      <c r="F21" s="87">
        <v>39863</v>
      </c>
      <c r="G21" s="87">
        <v>5732</v>
      </c>
      <c r="H21" s="87">
        <v>39979</v>
      </c>
      <c r="I21" s="105">
        <v>6080</v>
      </c>
      <c r="J21" s="105">
        <v>39672</v>
      </c>
      <c r="K21" s="105">
        <v>6219</v>
      </c>
      <c r="L21" s="105">
        <v>236555</v>
      </c>
      <c r="M21" s="107">
        <v>-2.63</v>
      </c>
      <c r="N21" s="109" t="s">
        <v>158</v>
      </c>
      <c r="O21" s="104"/>
      <c r="P21" s="103">
        <v>31</v>
      </c>
      <c r="Q21" s="101"/>
    </row>
    <row r="22" spans="1:17" ht="10.5" customHeight="1">
      <c r="A22" s="90"/>
      <c r="B22" s="91"/>
      <c r="C22" s="95">
        <v>311</v>
      </c>
      <c r="D22" s="83" t="s">
        <v>159</v>
      </c>
      <c r="E22" s="85">
        <v>243</v>
      </c>
      <c r="F22" s="87">
        <v>3463</v>
      </c>
      <c r="G22" s="87">
        <v>808</v>
      </c>
      <c r="H22" s="87">
        <v>3371</v>
      </c>
      <c r="I22" s="105">
        <v>1743</v>
      </c>
      <c r="J22" s="105">
        <v>4605</v>
      </c>
      <c r="K22" s="105">
        <v>2283</v>
      </c>
      <c r="L22" s="105">
        <v>32987</v>
      </c>
      <c r="M22" s="107">
        <v>20.440000000000001</v>
      </c>
      <c r="N22" s="109" t="s">
        <v>159</v>
      </c>
      <c r="O22" s="104">
        <v>311</v>
      </c>
      <c r="P22" s="100"/>
      <c r="Q22" s="101"/>
    </row>
    <row r="23" spans="1:17" ht="10.5" customHeight="1">
      <c r="A23" s="90"/>
      <c r="B23" s="91"/>
      <c r="C23" s="95">
        <v>312</v>
      </c>
      <c r="D23" s="83" t="s">
        <v>160</v>
      </c>
      <c r="E23" s="85">
        <v>491</v>
      </c>
      <c r="F23" s="87">
        <v>11185</v>
      </c>
      <c r="G23" s="87">
        <v>763</v>
      </c>
      <c r="H23" s="87">
        <v>11130</v>
      </c>
      <c r="I23" s="105">
        <v>645</v>
      </c>
      <c r="J23" s="105">
        <v>11383</v>
      </c>
      <c r="K23" s="105">
        <v>552</v>
      </c>
      <c r="L23" s="105">
        <v>60277</v>
      </c>
      <c r="M23" s="107">
        <v>-6.51</v>
      </c>
      <c r="N23" s="109" t="s">
        <v>160</v>
      </c>
      <c r="O23" s="104">
        <v>312</v>
      </c>
      <c r="P23" s="100"/>
      <c r="Q23" s="101"/>
    </row>
    <row r="24" spans="1:17" ht="10.5" customHeight="1">
      <c r="A24" s="90"/>
      <c r="B24" s="91"/>
      <c r="C24" s="95">
        <v>313</v>
      </c>
      <c r="D24" s="83" t="s">
        <v>161</v>
      </c>
      <c r="E24" s="85">
        <v>961</v>
      </c>
      <c r="F24" s="87">
        <v>19568</v>
      </c>
      <c r="G24" s="87">
        <v>3723</v>
      </c>
      <c r="H24" s="87">
        <v>19564</v>
      </c>
      <c r="I24" s="105">
        <v>3290</v>
      </c>
      <c r="J24" s="105">
        <v>16545</v>
      </c>
      <c r="K24" s="105">
        <v>2998</v>
      </c>
      <c r="L24" s="105">
        <v>113844</v>
      </c>
      <c r="M24" s="107">
        <v>-4.6399999999999997</v>
      </c>
      <c r="N24" s="109" t="s">
        <v>161</v>
      </c>
      <c r="O24" s="104">
        <v>313</v>
      </c>
      <c r="P24" s="100"/>
      <c r="Q24" s="101"/>
    </row>
    <row r="25" spans="1:17" ht="20.100000000000001" customHeight="1">
      <c r="A25" s="90"/>
      <c r="B25" s="91"/>
      <c r="C25" s="95">
        <v>319</v>
      </c>
      <c r="D25" s="83" t="s">
        <v>162</v>
      </c>
      <c r="E25" s="85">
        <v>342</v>
      </c>
      <c r="F25" s="87">
        <v>5647</v>
      </c>
      <c r="G25" s="87">
        <v>439</v>
      </c>
      <c r="H25" s="87">
        <v>5913</v>
      </c>
      <c r="I25" s="105">
        <v>401</v>
      </c>
      <c r="J25" s="105">
        <v>7139</v>
      </c>
      <c r="K25" s="105">
        <v>386</v>
      </c>
      <c r="L25" s="105">
        <v>29447</v>
      </c>
      <c r="M25" s="107">
        <v>-7.14</v>
      </c>
      <c r="N25" s="109" t="s">
        <v>162</v>
      </c>
      <c r="O25" s="104">
        <v>319</v>
      </c>
      <c r="P25" s="100"/>
      <c r="Q25" s="101"/>
    </row>
    <row r="26" spans="1:17" ht="10.5" customHeight="1">
      <c r="A26" s="90"/>
      <c r="B26" s="94">
        <v>32</v>
      </c>
      <c r="C26" s="95"/>
      <c r="D26" s="83" t="s">
        <v>163</v>
      </c>
      <c r="E26" s="85">
        <v>2184</v>
      </c>
      <c r="F26" s="87">
        <v>11444</v>
      </c>
      <c r="G26" s="87">
        <v>1680</v>
      </c>
      <c r="H26" s="87">
        <v>11657</v>
      </c>
      <c r="I26" s="105">
        <v>1635</v>
      </c>
      <c r="J26" s="105">
        <v>10866</v>
      </c>
      <c r="K26" s="105">
        <v>1472</v>
      </c>
      <c r="L26" s="105">
        <v>66182</v>
      </c>
      <c r="M26" s="107">
        <v>-6.24</v>
      </c>
      <c r="N26" s="109" t="s">
        <v>163</v>
      </c>
      <c r="O26" s="104"/>
      <c r="P26" s="103">
        <v>32</v>
      </c>
      <c r="Q26" s="101"/>
    </row>
    <row r="27" spans="1:17" ht="10.5" customHeight="1">
      <c r="A27" s="90"/>
      <c r="B27" s="91"/>
      <c r="C27" s="95">
        <v>321</v>
      </c>
      <c r="D27" s="83" t="s">
        <v>164</v>
      </c>
      <c r="E27" s="85">
        <v>1540</v>
      </c>
      <c r="F27" s="87">
        <v>5980</v>
      </c>
      <c r="G27" s="87">
        <v>175</v>
      </c>
      <c r="H27" s="87">
        <v>6044</v>
      </c>
      <c r="I27" s="105">
        <v>138</v>
      </c>
      <c r="J27" s="105">
        <v>5602</v>
      </c>
      <c r="K27" s="105">
        <v>126</v>
      </c>
      <c r="L27" s="105">
        <v>29697</v>
      </c>
      <c r="M27" s="107">
        <v>-4.2</v>
      </c>
      <c r="N27" s="109" t="s">
        <v>164</v>
      </c>
      <c r="O27" s="104">
        <v>321</v>
      </c>
      <c r="P27" s="100"/>
      <c r="Q27" s="101"/>
    </row>
    <row r="28" spans="1:17" ht="10.5" customHeight="1">
      <c r="A28" s="90"/>
      <c r="B28" s="91"/>
      <c r="C28" s="95">
        <v>322</v>
      </c>
      <c r="D28" s="83" t="s">
        <v>165</v>
      </c>
      <c r="E28" s="85">
        <v>644</v>
      </c>
      <c r="F28" s="87">
        <v>5464</v>
      </c>
      <c r="G28" s="87">
        <v>1505</v>
      </c>
      <c r="H28" s="87">
        <v>5613</v>
      </c>
      <c r="I28" s="105">
        <v>1497</v>
      </c>
      <c r="J28" s="105">
        <v>5264</v>
      </c>
      <c r="K28" s="105">
        <v>1347</v>
      </c>
      <c r="L28" s="105">
        <v>36485</v>
      </c>
      <c r="M28" s="107">
        <v>-7.84</v>
      </c>
      <c r="N28" s="109" t="s">
        <v>165</v>
      </c>
      <c r="O28" s="104">
        <v>322</v>
      </c>
      <c r="P28" s="100"/>
      <c r="Q28" s="101"/>
    </row>
    <row r="29" spans="1:17" ht="10.5" customHeight="1">
      <c r="A29" s="90"/>
      <c r="B29" s="94">
        <v>33</v>
      </c>
      <c r="C29" s="95"/>
      <c r="D29" s="83" t="s">
        <v>166</v>
      </c>
      <c r="E29" s="85">
        <v>3730</v>
      </c>
      <c r="F29" s="87">
        <v>36492</v>
      </c>
      <c r="G29" s="87">
        <v>3368</v>
      </c>
      <c r="H29" s="87">
        <v>39473</v>
      </c>
      <c r="I29" s="105">
        <v>3553</v>
      </c>
      <c r="J29" s="105">
        <v>38745</v>
      </c>
      <c r="K29" s="105">
        <v>3216</v>
      </c>
      <c r="L29" s="105">
        <v>209563</v>
      </c>
      <c r="M29" s="107">
        <v>-1.1599999999999999</v>
      </c>
      <c r="N29" s="109" t="s">
        <v>166</v>
      </c>
      <c r="O29" s="104"/>
      <c r="P29" s="103">
        <v>33</v>
      </c>
      <c r="Q29" s="101"/>
    </row>
    <row r="30" spans="1:17" ht="10.5" customHeight="1">
      <c r="A30" s="90"/>
      <c r="B30" s="91"/>
      <c r="C30" s="95">
        <v>331</v>
      </c>
      <c r="D30" s="83" t="s">
        <v>167</v>
      </c>
      <c r="E30" s="85">
        <v>1120</v>
      </c>
      <c r="F30" s="87">
        <v>7355</v>
      </c>
      <c r="G30" s="87">
        <v>1568</v>
      </c>
      <c r="H30" s="87">
        <v>7121</v>
      </c>
      <c r="I30" s="105">
        <v>1684</v>
      </c>
      <c r="J30" s="105">
        <v>6984</v>
      </c>
      <c r="K30" s="105">
        <v>1455</v>
      </c>
      <c r="L30" s="105">
        <v>46074</v>
      </c>
      <c r="M30" s="107">
        <v>-0.41</v>
      </c>
      <c r="N30" s="109" t="s">
        <v>167</v>
      </c>
      <c r="O30" s="104">
        <v>331</v>
      </c>
      <c r="P30" s="100"/>
      <c r="Q30" s="101"/>
    </row>
    <row r="31" spans="1:17" ht="10.5" customHeight="1">
      <c r="A31" s="90"/>
      <c r="B31" s="91"/>
      <c r="C31" s="95">
        <v>332</v>
      </c>
      <c r="D31" s="83" t="s">
        <v>168</v>
      </c>
      <c r="E31" s="85">
        <v>779</v>
      </c>
      <c r="F31" s="87">
        <v>13216</v>
      </c>
      <c r="G31" s="87">
        <v>1291</v>
      </c>
      <c r="H31" s="87">
        <v>13586</v>
      </c>
      <c r="I31" s="105">
        <v>1465</v>
      </c>
      <c r="J31" s="105">
        <v>13451</v>
      </c>
      <c r="K31" s="105">
        <v>1257</v>
      </c>
      <c r="L31" s="105">
        <v>76198</v>
      </c>
      <c r="M31" s="107">
        <v>2.0499999999999998</v>
      </c>
      <c r="N31" s="109" t="s">
        <v>168</v>
      </c>
      <c r="O31" s="104">
        <v>332</v>
      </c>
      <c r="P31" s="100"/>
      <c r="Q31" s="101"/>
    </row>
    <row r="32" spans="1:17" ht="10.5" customHeight="1">
      <c r="A32" s="90"/>
      <c r="B32" s="91"/>
      <c r="C32" s="95">
        <v>339</v>
      </c>
      <c r="D32" s="83" t="s">
        <v>169</v>
      </c>
      <c r="E32" s="85">
        <v>1831</v>
      </c>
      <c r="F32" s="87">
        <v>15920</v>
      </c>
      <c r="G32" s="87">
        <v>509</v>
      </c>
      <c r="H32" s="87">
        <v>18767</v>
      </c>
      <c r="I32" s="105">
        <v>403</v>
      </c>
      <c r="J32" s="105">
        <v>18310</v>
      </c>
      <c r="K32" s="105">
        <v>504</v>
      </c>
      <c r="L32" s="105">
        <v>87290</v>
      </c>
      <c r="M32" s="107">
        <v>-4.18</v>
      </c>
      <c r="N32" s="109" t="s">
        <v>169</v>
      </c>
      <c r="O32" s="104">
        <v>339</v>
      </c>
      <c r="P32" s="100"/>
      <c r="Q32" s="101"/>
    </row>
    <row r="33" spans="1:17" ht="10.5" customHeight="1">
      <c r="A33" s="90"/>
      <c r="B33" s="94">
        <v>34</v>
      </c>
      <c r="C33" s="95"/>
      <c r="D33" s="83" t="s">
        <v>170</v>
      </c>
      <c r="E33" s="85">
        <v>7427</v>
      </c>
      <c r="F33" s="87">
        <v>54272</v>
      </c>
      <c r="G33" s="87">
        <v>2370</v>
      </c>
      <c r="H33" s="87">
        <v>52754</v>
      </c>
      <c r="I33" s="105">
        <v>2568</v>
      </c>
      <c r="J33" s="105">
        <v>50492</v>
      </c>
      <c r="K33" s="105">
        <v>2335</v>
      </c>
      <c r="L33" s="105">
        <v>272298</v>
      </c>
      <c r="M33" s="107">
        <v>13.99</v>
      </c>
      <c r="N33" s="109" t="s">
        <v>170</v>
      </c>
      <c r="O33" s="104"/>
      <c r="P33" s="103">
        <v>34</v>
      </c>
      <c r="Q33" s="101"/>
    </row>
    <row r="34" spans="1:17" ht="20.100000000000001" customHeight="1">
      <c r="A34" s="90"/>
      <c r="B34" s="91"/>
      <c r="C34" s="95">
        <v>340</v>
      </c>
      <c r="D34" s="83" t="s">
        <v>171</v>
      </c>
      <c r="E34" s="85">
        <v>7427</v>
      </c>
      <c r="F34" s="87">
        <v>54272</v>
      </c>
      <c r="G34" s="87">
        <v>2370</v>
      </c>
      <c r="H34" s="87">
        <v>52754</v>
      </c>
      <c r="I34" s="105">
        <v>2568</v>
      </c>
      <c r="J34" s="105">
        <v>50492</v>
      </c>
      <c r="K34" s="105">
        <v>2335</v>
      </c>
      <c r="L34" s="105">
        <v>272298</v>
      </c>
      <c r="M34" s="107">
        <v>13.99</v>
      </c>
      <c r="N34" s="109" t="s">
        <v>171</v>
      </c>
      <c r="O34" s="104">
        <v>340</v>
      </c>
      <c r="P34" s="100"/>
      <c r="Q34" s="101"/>
    </row>
    <row r="35" spans="1:17" ht="14.1" customHeight="1">
      <c r="A35" s="93" t="s">
        <v>197</v>
      </c>
      <c r="B35" s="91"/>
      <c r="C35" s="95"/>
      <c r="D35" s="84" t="s">
        <v>172</v>
      </c>
      <c r="E35" s="86">
        <v>3421</v>
      </c>
      <c r="F35" s="88">
        <v>308431</v>
      </c>
      <c r="G35" s="88">
        <v>140</v>
      </c>
      <c r="H35" s="88">
        <v>345371</v>
      </c>
      <c r="I35" s="106">
        <v>138</v>
      </c>
      <c r="J35" s="106">
        <v>350861</v>
      </c>
      <c r="K35" s="106">
        <v>113</v>
      </c>
      <c r="L35" s="106">
        <v>1583870</v>
      </c>
      <c r="M35" s="108">
        <v>14.58</v>
      </c>
      <c r="N35" s="110" t="s">
        <v>172</v>
      </c>
      <c r="O35" s="104"/>
      <c r="P35" s="100"/>
      <c r="Q35" s="102" t="s">
        <v>197</v>
      </c>
    </row>
    <row r="36" spans="1:17" ht="10.5" customHeight="1">
      <c r="A36" s="90"/>
      <c r="B36" s="94">
        <v>35</v>
      </c>
      <c r="C36" s="95"/>
      <c r="D36" s="83" t="s">
        <v>173</v>
      </c>
      <c r="E36" s="85">
        <v>3421</v>
      </c>
      <c r="F36" s="87">
        <v>308431</v>
      </c>
      <c r="G36" s="87">
        <v>140</v>
      </c>
      <c r="H36" s="87">
        <v>345371</v>
      </c>
      <c r="I36" s="105">
        <v>138</v>
      </c>
      <c r="J36" s="105">
        <v>350861</v>
      </c>
      <c r="K36" s="105">
        <v>113</v>
      </c>
      <c r="L36" s="105">
        <v>1583870</v>
      </c>
      <c r="M36" s="107">
        <v>14.58</v>
      </c>
      <c r="N36" s="109" t="s">
        <v>173</v>
      </c>
      <c r="O36" s="104"/>
      <c r="P36" s="103">
        <v>35</v>
      </c>
      <c r="Q36" s="101"/>
    </row>
    <row r="37" spans="1:17" ht="10.5" customHeight="1">
      <c r="A37" s="90"/>
      <c r="B37" s="91"/>
      <c r="C37" s="95">
        <v>351</v>
      </c>
      <c r="D37" s="83" t="s">
        <v>174</v>
      </c>
      <c r="E37" s="85">
        <v>2916</v>
      </c>
      <c r="F37" s="87">
        <v>247191</v>
      </c>
      <c r="G37" s="87">
        <v>36</v>
      </c>
      <c r="H37" s="87">
        <v>284940</v>
      </c>
      <c r="I37" s="105">
        <v>38</v>
      </c>
      <c r="J37" s="105">
        <v>291273</v>
      </c>
      <c r="K37" s="105">
        <v>14</v>
      </c>
      <c r="L37" s="105">
        <v>1287102</v>
      </c>
      <c r="M37" s="107">
        <v>14.91</v>
      </c>
      <c r="N37" s="109" t="s">
        <v>174</v>
      </c>
      <c r="O37" s="104">
        <v>351</v>
      </c>
      <c r="P37" s="100"/>
      <c r="Q37" s="101"/>
    </row>
    <row r="38" spans="1:17" ht="10.5" customHeight="1">
      <c r="A38" s="90"/>
      <c r="B38" s="91"/>
      <c r="C38" s="95">
        <v>352</v>
      </c>
      <c r="D38" s="83" t="s">
        <v>175</v>
      </c>
      <c r="E38" s="85">
        <v>169</v>
      </c>
      <c r="F38" s="87">
        <v>59041</v>
      </c>
      <c r="G38" s="87">
        <v>85</v>
      </c>
      <c r="H38" s="87">
        <v>58682</v>
      </c>
      <c r="I38" s="105">
        <v>99</v>
      </c>
      <c r="J38" s="105">
        <v>57401</v>
      </c>
      <c r="K38" s="105">
        <v>99</v>
      </c>
      <c r="L38" s="105">
        <v>286704</v>
      </c>
      <c r="M38" s="107">
        <v>13.17</v>
      </c>
      <c r="N38" s="109" t="s">
        <v>175</v>
      </c>
      <c r="O38" s="104">
        <v>352</v>
      </c>
      <c r="P38" s="100"/>
      <c r="Q38" s="101"/>
    </row>
    <row r="39" spans="1:17" ht="10.5" customHeight="1">
      <c r="A39" s="90"/>
      <c r="B39" s="91"/>
      <c r="C39" s="95">
        <v>353</v>
      </c>
      <c r="D39" s="83" t="s">
        <v>176</v>
      </c>
      <c r="E39" s="85">
        <v>336</v>
      </c>
      <c r="F39" s="87">
        <v>2199</v>
      </c>
      <c r="G39" s="87">
        <v>19</v>
      </c>
      <c r="H39" s="87">
        <v>1749</v>
      </c>
      <c r="I39" s="105">
        <v>0</v>
      </c>
      <c r="J39" s="105">
        <v>2187</v>
      </c>
      <c r="K39" s="105">
        <v>0</v>
      </c>
      <c r="L39" s="105">
        <v>10063</v>
      </c>
      <c r="M39" s="107">
        <v>12.44</v>
      </c>
      <c r="N39" s="109" t="s">
        <v>176</v>
      </c>
      <c r="O39" s="104">
        <v>353</v>
      </c>
      <c r="P39" s="100"/>
      <c r="Q39" s="101"/>
    </row>
    <row r="40" spans="1:17" ht="14.1" customHeight="1">
      <c r="A40" s="93" t="s">
        <v>198</v>
      </c>
      <c r="B40" s="91"/>
      <c r="C40" s="95"/>
      <c r="D40" s="84" t="s">
        <v>177</v>
      </c>
      <c r="E40" s="86">
        <v>8664</v>
      </c>
      <c r="F40" s="88">
        <v>45997</v>
      </c>
      <c r="G40" s="88">
        <v>171</v>
      </c>
      <c r="H40" s="88">
        <v>47937</v>
      </c>
      <c r="I40" s="106">
        <v>172</v>
      </c>
      <c r="J40" s="106">
        <v>46657</v>
      </c>
      <c r="K40" s="106">
        <v>208</v>
      </c>
      <c r="L40" s="106">
        <v>230717</v>
      </c>
      <c r="M40" s="108">
        <v>5.32</v>
      </c>
      <c r="N40" s="110" t="s">
        <v>177</v>
      </c>
      <c r="O40" s="104"/>
      <c r="P40" s="100"/>
      <c r="Q40" s="102" t="s">
        <v>198</v>
      </c>
    </row>
    <row r="41" spans="1:17" ht="10.5" customHeight="1">
      <c r="A41" s="90"/>
      <c r="B41" s="94">
        <v>36</v>
      </c>
      <c r="C41" s="95"/>
      <c r="D41" s="83" t="s">
        <v>178</v>
      </c>
      <c r="E41" s="85">
        <v>217</v>
      </c>
      <c r="F41" s="87">
        <v>7466</v>
      </c>
      <c r="G41" s="87">
        <v>3</v>
      </c>
      <c r="H41" s="87">
        <v>8200</v>
      </c>
      <c r="I41" s="105">
        <v>2</v>
      </c>
      <c r="J41" s="105">
        <v>8078</v>
      </c>
      <c r="K41" s="105">
        <v>2</v>
      </c>
      <c r="L41" s="105">
        <v>38924</v>
      </c>
      <c r="M41" s="107">
        <v>9.2799999999999994</v>
      </c>
      <c r="N41" s="109" t="s">
        <v>178</v>
      </c>
      <c r="O41" s="104"/>
      <c r="P41" s="103">
        <v>36</v>
      </c>
      <c r="Q41" s="101"/>
    </row>
    <row r="42" spans="1:17" ht="10.5" customHeight="1">
      <c r="A42" s="90"/>
      <c r="B42" s="91"/>
      <c r="C42" s="95">
        <v>360</v>
      </c>
      <c r="D42" s="83" t="s">
        <v>179</v>
      </c>
      <c r="E42" s="85">
        <v>217</v>
      </c>
      <c r="F42" s="87">
        <v>7466</v>
      </c>
      <c r="G42" s="87">
        <v>3</v>
      </c>
      <c r="H42" s="87">
        <v>8200</v>
      </c>
      <c r="I42" s="105">
        <v>2</v>
      </c>
      <c r="J42" s="105">
        <v>8078</v>
      </c>
      <c r="K42" s="105">
        <v>2</v>
      </c>
      <c r="L42" s="105">
        <v>38924</v>
      </c>
      <c r="M42" s="107">
        <v>9.2799999999999994</v>
      </c>
      <c r="N42" s="109" t="s">
        <v>179</v>
      </c>
      <c r="O42" s="104">
        <v>360</v>
      </c>
      <c r="P42" s="100"/>
      <c r="Q42" s="101"/>
    </row>
    <row r="43" spans="1:17" ht="10.5" customHeight="1">
      <c r="A43" s="90"/>
      <c r="B43" s="94">
        <v>37</v>
      </c>
      <c r="C43" s="95"/>
      <c r="D43" s="83" t="s">
        <v>180</v>
      </c>
      <c r="E43" s="85">
        <v>605</v>
      </c>
      <c r="F43" s="87">
        <v>4470</v>
      </c>
      <c r="G43" s="87">
        <v>6</v>
      </c>
      <c r="H43" s="87">
        <v>4873</v>
      </c>
      <c r="I43" s="105">
        <v>6</v>
      </c>
      <c r="J43" s="105">
        <v>3659</v>
      </c>
      <c r="K43" s="105">
        <v>6</v>
      </c>
      <c r="L43" s="105">
        <v>20260</v>
      </c>
      <c r="M43" s="107">
        <v>23.39</v>
      </c>
      <c r="N43" s="109" t="s">
        <v>180</v>
      </c>
      <c r="O43" s="104"/>
      <c r="P43" s="103">
        <v>37</v>
      </c>
      <c r="Q43" s="101"/>
    </row>
    <row r="44" spans="1:17" ht="10.5" customHeight="1">
      <c r="A44" s="90"/>
      <c r="B44" s="91"/>
      <c r="C44" s="95">
        <v>370</v>
      </c>
      <c r="D44" s="83" t="s">
        <v>181</v>
      </c>
      <c r="E44" s="85">
        <v>605</v>
      </c>
      <c r="F44" s="87">
        <v>4470</v>
      </c>
      <c r="G44" s="87">
        <v>6</v>
      </c>
      <c r="H44" s="87">
        <v>4873</v>
      </c>
      <c r="I44" s="105">
        <v>6</v>
      </c>
      <c r="J44" s="105">
        <v>3659</v>
      </c>
      <c r="K44" s="105">
        <v>6</v>
      </c>
      <c r="L44" s="105">
        <v>20260</v>
      </c>
      <c r="M44" s="107">
        <v>23.39</v>
      </c>
      <c r="N44" s="109" t="s">
        <v>181</v>
      </c>
      <c r="O44" s="104">
        <v>370</v>
      </c>
      <c r="P44" s="100"/>
      <c r="Q44" s="101"/>
    </row>
    <row r="45" spans="1:17" ht="20.100000000000001" customHeight="1">
      <c r="A45" s="90"/>
      <c r="B45" s="94">
        <v>38</v>
      </c>
      <c r="C45" s="95"/>
      <c r="D45" s="83" t="s">
        <v>182</v>
      </c>
      <c r="E45" s="85">
        <v>7600</v>
      </c>
      <c r="F45" s="87">
        <v>30789</v>
      </c>
      <c r="G45" s="87">
        <v>160</v>
      </c>
      <c r="H45" s="87">
        <v>32265</v>
      </c>
      <c r="I45" s="105">
        <v>163</v>
      </c>
      <c r="J45" s="105">
        <v>31716</v>
      </c>
      <c r="K45" s="105">
        <v>199</v>
      </c>
      <c r="L45" s="105">
        <v>156054</v>
      </c>
      <c r="M45" s="107">
        <v>2.61</v>
      </c>
      <c r="N45" s="109" t="s">
        <v>182</v>
      </c>
      <c r="O45" s="104"/>
      <c r="P45" s="103">
        <v>38</v>
      </c>
      <c r="Q45" s="101"/>
    </row>
    <row r="46" spans="1:17" ht="10.5" customHeight="1">
      <c r="A46" s="90"/>
      <c r="B46" s="91"/>
      <c r="C46" s="95">
        <v>381</v>
      </c>
      <c r="D46" s="83" t="s">
        <v>183</v>
      </c>
      <c r="E46" s="85">
        <v>4340</v>
      </c>
      <c r="F46" s="87">
        <v>16854</v>
      </c>
      <c r="G46" s="87">
        <v>42</v>
      </c>
      <c r="H46" s="87">
        <v>18508</v>
      </c>
      <c r="I46" s="105">
        <v>40</v>
      </c>
      <c r="J46" s="105">
        <v>17429</v>
      </c>
      <c r="K46" s="105">
        <v>69</v>
      </c>
      <c r="L46" s="105">
        <v>85994</v>
      </c>
      <c r="M46" s="107">
        <v>9.7899999999999991</v>
      </c>
      <c r="N46" s="109" t="s">
        <v>183</v>
      </c>
      <c r="O46" s="104">
        <v>381</v>
      </c>
      <c r="P46" s="100"/>
      <c r="Q46" s="101"/>
    </row>
    <row r="47" spans="1:17" ht="10.5" customHeight="1">
      <c r="A47" s="90"/>
      <c r="B47" s="91"/>
      <c r="C47" s="95">
        <v>382</v>
      </c>
      <c r="D47" s="83" t="s">
        <v>184</v>
      </c>
      <c r="E47" s="85">
        <v>1544</v>
      </c>
      <c r="F47" s="87">
        <v>7823</v>
      </c>
      <c r="G47" s="87">
        <v>30</v>
      </c>
      <c r="H47" s="87">
        <v>7742</v>
      </c>
      <c r="I47" s="105">
        <v>65</v>
      </c>
      <c r="J47" s="105">
        <v>7936</v>
      </c>
      <c r="K47" s="105">
        <v>23</v>
      </c>
      <c r="L47" s="105">
        <v>39391</v>
      </c>
      <c r="M47" s="107">
        <v>-0.16</v>
      </c>
      <c r="N47" s="109" t="s">
        <v>184</v>
      </c>
      <c r="O47" s="104">
        <v>382</v>
      </c>
      <c r="P47" s="100"/>
      <c r="Q47" s="101"/>
    </row>
    <row r="48" spans="1:17" ht="10.5" customHeight="1">
      <c r="A48" s="90"/>
      <c r="B48" s="91"/>
      <c r="C48" s="95">
        <v>383</v>
      </c>
      <c r="D48" s="83" t="s">
        <v>185</v>
      </c>
      <c r="E48" s="85">
        <v>1716</v>
      </c>
      <c r="F48" s="87">
        <v>6113</v>
      </c>
      <c r="G48" s="87">
        <v>88</v>
      </c>
      <c r="H48" s="87">
        <v>6015</v>
      </c>
      <c r="I48" s="105">
        <v>58</v>
      </c>
      <c r="J48" s="105">
        <v>6350</v>
      </c>
      <c r="K48" s="105">
        <v>106</v>
      </c>
      <c r="L48" s="105">
        <v>30669</v>
      </c>
      <c r="M48" s="107">
        <v>-10.59</v>
      </c>
      <c r="N48" s="109" t="s">
        <v>185</v>
      </c>
      <c r="O48" s="104">
        <v>383</v>
      </c>
      <c r="P48" s="100"/>
      <c r="Q48" s="101"/>
    </row>
    <row r="49" spans="1:17" ht="10.5" customHeight="1">
      <c r="A49" s="90"/>
      <c r="B49" s="94">
        <v>39</v>
      </c>
      <c r="C49" s="95"/>
      <c r="D49" s="83" t="s">
        <v>186</v>
      </c>
      <c r="E49" s="85">
        <v>242</v>
      </c>
      <c r="F49" s="87">
        <v>3271</v>
      </c>
      <c r="G49" s="87">
        <v>2</v>
      </c>
      <c r="H49" s="87">
        <v>2600</v>
      </c>
      <c r="I49" s="105">
        <v>2</v>
      </c>
      <c r="J49" s="105">
        <v>3204</v>
      </c>
      <c r="K49" s="105">
        <v>2</v>
      </c>
      <c r="L49" s="105">
        <v>15479</v>
      </c>
      <c r="M49" s="107">
        <v>3.58</v>
      </c>
      <c r="N49" s="109" t="s">
        <v>186</v>
      </c>
      <c r="O49" s="104"/>
      <c r="P49" s="103">
        <v>39</v>
      </c>
      <c r="Q49" s="101"/>
    </row>
    <row r="50" spans="1:17" ht="20.100000000000001" customHeight="1">
      <c r="A50" s="90"/>
      <c r="B50" s="91"/>
      <c r="C50" s="95">
        <v>390</v>
      </c>
      <c r="D50" s="83" t="s">
        <v>187</v>
      </c>
      <c r="E50" s="85">
        <v>242</v>
      </c>
      <c r="F50" s="87">
        <v>3271</v>
      </c>
      <c r="G50" s="87">
        <v>2</v>
      </c>
      <c r="H50" s="87">
        <v>2600</v>
      </c>
      <c r="I50" s="105">
        <v>2</v>
      </c>
      <c r="J50" s="105">
        <v>3204</v>
      </c>
      <c r="K50" s="105">
        <v>2</v>
      </c>
      <c r="L50" s="105">
        <v>15479</v>
      </c>
      <c r="M50" s="107">
        <v>3.58</v>
      </c>
      <c r="N50" s="109" t="s">
        <v>187</v>
      </c>
      <c r="O50" s="104">
        <v>390</v>
      </c>
      <c r="P50" s="100"/>
      <c r="Q50" s="101"/>
    </row>
    <row r="51" spans="1:17" ht="14.1" customHeight="1">
      <c r="A51" s="93" t="s">
        <v>199</v>
      </c>
      <c r="B51" s="91"/>
      <c r="C51" s="95"/>
      <c r="D51" s="84" t="s">
        <v>188</v>
      </c>
      <c r="E51" s="86">
        <v>175030</v>
      </c>
      <c r="F51" s="88">
        <v>767333</v>
      </c>
      <c r="G51" s="88">
        <v>1699</v>
      </c>
      <c r="H51" s="88">
        <v>782507</v>
      </c>
      <c r="I51" s="106">
        <v>1715</v>
      </c>
      <c r="J51" s="106">
        <v>775332</v>
      </c>
      <c r="K51" s="106">
        <v>1512</v>
      </c>
      <c r="L51" s="106">
        <v>3758029</v>
      </c>
      <c r="M51" s="108">
        <v>9.4499999999999993</v>
      </c>
      <c r="N51" s="110" t="s">
        <v>188</v>
      </c>
      <c r="O51" s="104"/>
      <c r="P51" s="100"/>
      <c r="Q51" s="102" t="s">
        <v>199</v>
      </c>
    </row>
    <row r="52" spans="1:17" ht="10.5" customHeight="1">
      <c r="A52" s="90"/>
      <c r="B52" s="94">
        <v>41</v>
      </c>
      <c r="C52" s="95"/>
      <c r="D52" s="83" t="s">
        <v>189</v>
      </c>
      <c r="E52" s="85">
        <v>9993</v>
      </c>
      <c r="F52" s="87">
        <v>117794</v>
      </c>
      <c r="G52" s="87">
        <v>316</v>
      </c>
      <c r="H52" s="87">
        <v>117177</v>
      </c>
      <c r="I52" s="105">
        <v>55</v>
      </c>
      <c r="J52" s="105">
        <v>115670</v>
      </c>
      <c r="K52" s="105">
        <v>-1</v>
      </c>
      <c r="L52" s="105">
        <v>568211</v>
      </c>
      <c r="M52" s="107">
        <v>3.92</v>
      </c>
      <c r="N52" s="109" t="s">
        <v>189</v>
      </c>
      <c r="O52" s="104"/>
      <c r="P52" s="103">
        <v>41</v>
      </c>
      <c r="Q52" s="101"/>
    </row>
    <row r="53" spans="1:17" ht="10.5" customHeight="1">
      <c r="A53" s="90"/>
      <c r="B53" s="91"/>
      <c r="C53" s="95">
        <v>410</v>
      </c>
      <c r="D53" s="83" t="s">
        <v>190</v>
      </c>
      <c r="E53" s="85">
        <v>9993</v>
      </c>
      <c r="F53" s="87">
        <v>117794</v>
      </c>
      <c r="G53" s="87">
        <v>316</v>
      </c>
      <c r="H53" s="87">
        <v>117177</v>
      </c>
      <c r="I53" s="105">
        <v>55</v>
      </c>
      <c r="J53" s="105">
        <v>115670</v>
      </c>
      <c r="K53" s="105">
        <v>-1</v>
      </c>
      <c r="L53" s="105">
        <v>568211</v>
      </c>
      <c r="M53" s="107">
        <v>3.92</v>
      </c>
      <c r="N53" s="109" t="s">
        <v>190</v>
      </c>
      <c r="O53" s="104">
        <v>410</v>
      </c>
      <c r="P53" s="100"/>
      <c r="Q53" s="101"/>
    </row>
    <row r="54" spans="1:17" ht="10.5" customHeight="1">
      <c r="A54" s="90"/>
      <c r="B54" s="94">
        <v>42</v>
      </c>
      <c r="C54" s="95"/>
      <c r="D54" s="83" t="s">
        <v>191</v>
      </c>
      <c r="E54" s="85">
        <v>17784</v>
      </c>
      <c r="F54" s="87">
        <v>174319</v>
      </c>
      <c r="G54" s="87">
        <v>-14</v>
      </c>
      <c r="H54" s="87">
        <v>182152</v>
      </c>
      <c r="I54" s="105">
        <v>-6</v>
      </c>
      <c r="J54" s="105">
        <v>178369</v>
      </c>
      <c r="K54" s="105">
        <v>75</v>
      </c>
      <c r="L54" s="105">
        <v>870125</v>
      </c>
      <c r="M54" s="107">
        <v>7.81</v>
      </c>
      <c r="N54" s="109" t="s">
        <v>191</v>
      </c>
      <c r="O54" s="104"/>
      <c r="P54" s="103">
        <v>42</v>
      </c>
      <c r="Q54" s="101"/>
    </row>
    <row r="55" spans="1:17" ht="10.5" customHeight="1">
      <c r="A55" s="90"/>
      <c r="B55" s="91"/>
      <c r="C55" s="95">
        <v>421</v>
      </c>
      <c r="D55" s="83" t="s">
        <v>192</v>
      </c>
      <c r="E55" s="85">
        <v>1285</v>
      </c>
      <c r="F55" s="87">
        <v>10303</v>
      </c>
      <c r="G55" s="87">
        <v>-1</v>
      </c>
      <c r="H55" s="87">
        <v>10318</v>
      </c>
      <c r="I55" s="105">
        <v>0</v>
      </c>
      <c r="J55" s="105">
        <v>10503</v>
      </c>
      <c r="K55" s="105">
        <v>3</v>
      </c>
      <c r="L55" s="105">
        <v>50039</v>
      </c>
      <c r="M55" s="107">
        <v>11.56</v>
      </c>
      <c r="N55" s="109" t="s">
        <v>192</v>
      </c>
      <c r="O55" s="104">
        <v>421</v>
      </c>
      <c r="P55" s="100"/>
      <c r="Q55" s="101"/>
    </row>
    <row r="56" spans="1:17" ht="10.5" customHeight="1">
      <c r="A56" s="90"/>
      <c r="B56" s="91"/>
      <c r="C56" s="95">
        <v>422</v>
      </c>
      <c r="D56" s="83" t="s">
        <v>193</v>
      </c>
      <c r="E56" s="85">
        <v>2867</v>
      </c>
      <c r="F56" s="87">
        <v>32896</v>
      </c>
      <c r="G56" s="87">
        <v>7</v>
      </c>
      <c r="H56" s="87">
        <v>30457</v>
      </c>
      <c r="I56" s="105">
        <v>-13</v>
      </c>
      <c r="J56" s="105">
        <v>32797</v>
      </c>
      <c r="K56" s="105">
        <v>32</v>
      </c>
      <c r="L56" s="105">
        <v>154184</v>
      </c>
      <c r="M56" s="107">
        <v>12.19</v>
      </c>
      <c r="N56" s="109" t="s">
        <v>193</v>
      </c>
      <c r="O56" s="104">
        <v>422</v>
      </c>
      <c r="P56" s="100"/>
      <c r="Q56" s="101"/>
    </row>
    <row r="57" spans="1:17" ht="10.5" customHeight="1">
      <c r="A57" s="90"/>
      <c r="B57" s="91"/>
      <c r="C57" s="95">
        <v>429</v>
      </c>
      <c r="D57" s="83" t="s">
        <v>194</v>
      </c>
      <c r="E57" s="85">
        <v>13632</v>
      </c>
      <c r="F57" s="87">
        <v>131121</v>
      </c>
      <c r="G57" s="87">
        <v>-21</v>
      </c>
      <c r="H57" s="87">
        <v>141377</v>
      </c>
      <c r="I57" s="105">
        <v>7</v>
      </c>
      <c r="J57" s="105">
        <v>135069</v>
      </c>
      <c r="K57" s="105">
        <v>41</v>
      </c>
      <c r="L57" s="105">
        <v>665902</v>
      </c>
      <c r="M57" s="107">
        <v>6.57</v>
      </c>
      <c r="N57" s="109" t="s">
        <v>194</v>
      </c>
      <c r="O57" s="104">
        <v>429</v>
      </c>
      <c r="P57" s="100"/>
      <c r="Q57" s="101"/>
    </row>
    <row r="58" spans="1:17" ht="10.5" customHeight="1">
      <c r="A58" s="90"/>
      <c r="B58" s="94">
        <v>43</v>
      </c>
      <c r="C58" s="95"/>
      <c r="D58" s="83" t="s">
        <v>195</v>
      </c>
      <c r="E58" s="85">
        <v>147253</v>
      </c>
      <c r="F58" s="87">
        <v>475219</v>
      </c>
      <c r="G58" s="87">
        <v>1397</v>
      </c>
      <c r="H58" s="87">
        <v>483178</v>
      </c>
      <c r="I58" s="105">
        <v>1666</v>
      </c>
      <c r="J58" s="105">
        <v>481294</v>
      </c>
      <c r="K58" s="105">
        <v>1438</v>
      </c>
      <c r="L58" s="105">
        <v>2319693</v>
      </c>
      <c r="M58" s="107">
        <v>11.55</v>
      </c>
      <c r="N58" s="109" t="s">
        <v>195</v>
      </c>
      <c r="O58" s="104"/>
      <c r="P58" s="103">
        <v>43</v>
      </c>
      <c r="Q58" s="101"/>
    </row>
    <row r="59" spans="1:17" ht="10.5" customHeight="1">
      <c r="A59" s="90"/>
      <c r="B59" s="91"/>
      <c r="C59" s="95">
        <v>431</v>
      </c>
      <c r="D59" s="83" t="s">
        <v>196</v>
      </c>
      <c r="E59" s="85">
        <v>7339</v>
      </c>
      <c r="F59" s="87">
        <v>28473</v>
      </c>
      <c r="G59" s="87">
        <v>6</v>
      </c>
      <c r="H59" s="87">
        <v>27430</v>
      </c>
      <c r="I59" s="105">
        <v>25</v>
      </c>
      <c r="J59" s="105">
        <v>27212</v>
      </c>
      <c r="K59" s="105">
        <v>75</v>
      </c>
      <c r="L59" s="105">
        <v>134708</v>
      </c>
      <c r="M59" s="107">
        <v>11.49</v>
      </c>
      <c r="N59" s="109" t="s">
        <v>196</v>
      </c>
      <c r="O59" s="104">
        <v>431</v>
      </c>
      <c r="P59" s="100"/>
      <c r="Q59" s="101"/>
    </row>
    <row r="60" spans="1:17" ht="5.0999999999999996" customHeight="1" thickBot="1">
      <c r="A60" s="21"/>
      <c r="B60" s="23"/>
      <c r="C60" s="23"/>
      <c r="D60" s="13"/>
      <c r="E60" s="17"/>
      <c r="F60" s="9"/>
      <c r="G60" s="9"/>
      <c r="H60" s="15"/>
      <c r="I60" s="13"/>
      <c r="J60" s="11"/>
      <c r="K60" s="11"/>
      <c r="L60" s="11"/>
      <c r="M60" s="35"/>
      <c r="N60" s="37"/>
      <c r="O60" s="9"/>
      <c r="P60" s="9"/>
      <c r="Q60" s="7"/>
    </row>
    <row r="62" spans="1:17" ht="15" customHeight="1"/>
  </sheetData>
  <mergeCells count="21">
    <mergeCell ref="H5:H6"/>
    <mergeCell ref="P3:P6"/>
    <mergeCell ref="A3:A6"/>
    <mergeCell ref="J5:J6"/>
    <mergeCell ref="C3:C6"/>
    <mergeCell ref="M5:M6"/>
    <mergeCell ref="O3:O6"/>
    <mergeCell ref="N3:N6"/>
    <mergeCell ref="E5:E6"/>
    <mergeCell ref="F5:F6"/>
    <mergeCell ref="G5:G6"/>
    <mergeCell ref="I5:I6"/>
    <mergeCell ref="I1:Q1"/>
    <mergeCell ref="A1:H1"/>
    <mergeCell ref="Q3:Q6"/>
    <mergeCell ref="F3:H3"/>
    <mergeCell ref="I3:M3"/>
    <mergeCell ref="K5:K6"/>
    <mergeCell ref="L5:L6"/>
    <mergeCell ref="B3:B6"/>
    <mergeCell ref="D3:D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96" orientation="portrait" useFirstPageNumber="1" horizontalDpi="4294967292" r:id="rId1"/>
  <headerFooter alignWithMargins="0">
    <oddFooter>&amp;C&amp;10  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workbookViewId="0">
      <selection sqref="A1:H1"/>
    </sheetView>
  </sheetViews>
  <sheetFormatPr defaultRowHeight="16.5"/>
  <cols>
    <col min="1" max="2" width="3.625" style="3" customWidth="1"/>
    <col min="3" max="3" width="4.125" style="3" customWidth="1"/>
    <col min="4" max="4" width="28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6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0" customHeight="1">
      <c r="A1" s="98" t="s">
        <v>254</v>
      </c>
      <c r="B1" s="67"/>
      <c r="C1" s="67"/>
      <c r="D1" s="67"/>
      <c r="E1" s="67"/>
      <c r="F1" s="67"/>
      <c r="G1" s="67"/>
      <c r="H1" s="67"/>
      <c r="I1" s="66" t="s">
        <v>254</v>
      </c>
      <c r="J1" s="66"/>
      <c r="K1" s="66"/>
      <c r="L1" s="66"/>
      <c r="M1" s="66"/>
      <c r="N1" s="66"/>
      <c r="O1" s="66"/>
      <c r="P1" s="66"/>
      <c r="Q1" s="66"/>
    </row>
    <row r="2" spans="1:17" ht="15" customHeight="1" thickBot="1">
      <c r="A2" s="16"/>
      <c r="B2" s="16"/>
      <c r="C2" s="16"/>
      <c r="D2" s="16"/>
      <c r="E2" s="1"/>
      <c r="F2" s="18"/>
      <c r="G2" s="18"/>
      <c r="H2" s="32" t="s">
        <v>10</v>
      </c>
      <c r="J2" s="1"/>
      <c r="K2" s="1"/>
      <c r="L2" s="1"/>
      <c r="M2" s="1"/>
      <c r="N2" s="24"/>
      <c r="O2" s="24"/>
      <c r="P2" s="24"/>
      <c r="Q2" s="32" t="s">
        <v>16</v>
      </c>
    </row>
    <row r="3" spans="1:17" ht="12" customHeight="1">
      <c r="A3" s="48" t="s">
        <v>23</v>
      </c>
      <c r="B3" s="51" t="s">
        <v>24</v>
      </c>
      <c r="C3" s="51" t="s">
        <v>25</v>
      </c>
      <c r="D3" s="54" t="s">
        <v>26</v>
      </c>
      <c r="E3" s="33" t="s">
        <v>27</v>
      </c>
      <c r="F3" s="72" t="s">
        <v>1</v>
      </c>
      <c r="G3" s="73"/>
      <c r="H3" s="74"/>
      <c r="I3" s="75" t="s">
        <v>1</v>
      </c>
      <c r="J3" s="75"/>
      <c r="K3" s="75"/>
      <c r="L3" s="75"/>
      <c r="M3" s="76"/>
      <c r="N3" s="45" t="s">
        <v>6</v>
      </c>
      <c r="O3" s="44" t="s">
        <v>7</v>
      </c>
      <c r="P3" s="40" t="s">
        <v>8</v>
      </c>
      <c r="Q3" s="68" t="s">
        <v>9</v>
      </c>
    </row>
    <row r="4" spans="1:17" ht="5.0999999999999996" customHeight="1">
      <c r="A4" s="49"/>
      <c r="B4" s="52"/>
      <c r="C4" s="52"/>
      <c r="D4" s="55"/>
      <c r="E4" s="20"/>
      <c r="F4" s="25"/>
      <c r="G4" s="26"/>
      <c r="H4" s="29"/>
      <c r="I4" s="30"/>
      <c r="J4" s="28"/>
      <c r="K4" s="28"/>
      <c r="L4" s="27"/>
      <c r="M4" s="38"/>
      <c r="N4" s="46"/>
      <c r="O4" s="42"/>
      <c r="P4" s="41"/>
      <c r="Q4" s="69"/>
    </row>
    <row r="5" spans="1:17" ht="12" customHeight="1">
      <c r="A5" s="49"/>
      <c r="B5" s="52"/>
      <c r="C5" s="52"/>
      <c r="D5" s="55"/>
      <c r="E5" s="96" t="s">
        <v>89</v>
      </c>
      <c r="F5" s="97" t="s">
        <v>83</v>
      </c>
      <c r="G5" s="97" t="s">
        <v>84</v>
      </c>
      <c r="H5" s="97" t="s">
        <v>85</v>
      </c>
      <c r="I5" s="112" t="s">
        <v>93</v>
      </c>
      <c r="J5" s="97" t="s">
        <v>91</v>
      </c>
      <c r="K5" s="97" t="s">
        <v>89</v>
      </c>
      <c r="L5" s="97" t="s">
        <v>92</v>
      </c>
      <c r="M5" s="79" t="s">
        <v>28</v>
      </c>
      <c r="N5" s="46"/>
      <c r="O5" s="42"/>
      <c r="P5" s="42"/>
      <c r="Q5" s="70"/>
    </row>
    <row r="6" spans="1:17" ht="12" customHeight="1" thickBot="1">
      <c r="A6" s="50"/>
      <c r="B6" s="53"/>
      <c r="C6" s="53"/>
      <c r="D6" s="56"/>
      <c r="E6" s="57"/>
      <c r="F6" s="39"/>
      <c r="G6" s="39"/>
      <c r="H6" s="39"/>
      <c r="I6" s="77"/>
      <c r="J6" s="39"/>
      <c r="K6" s="39"/>
      <c r="L6" s="78"/>
      <c r="M6" s="80"/>
      <c r="N6" s="47"/>
      <c r="O6" s="43"/>
      <c r="P6" s="43"/>
      <c r="Q6" s="71"/>
    </row>
    <row r="7" spans="1:17" ht="5.0999999999999996" customHeight="1">
      <c r="A7" s="14"/>
      <c r="B7" s="22"/>
      <c r="C7" s="22"/>
      <c r="D7" s="19"/>
      <c r="E7" s="4"/>
      <c r="F7" s="5"/>
      <c r="G7" s="5"/>
      <c r="H7" s="6"/>
      <c r="I7" s="12"/>
      <c r="J7" s="10"/>
      <c r="K7" s="10"/>
      <c r="L7" s="10"/>
      <c r="M7" s="34"/>
      <c r="N7" s="36"/>
      <c r="O7" s="6"/>
      <c r="P7" s="6"/>
      <c r="Q7" s="8"/>
    </row>
    <row r="8" spans="1:17" ht="10.5" customHeight="1">
      <c r="A8" s="90"/>
      <c r="B8" s="91"/>
      <c r="C8" s="95">
        <v>432</v>
      </c>
      <c r="D8" s="83" t="s">
        <v>253</v>
      </c>
      <c r="E8" s="85">
        <v>2463</v>
      </c>
      <c r="F8" s="87">
        <v>5791</v>
      </c>
      <c r="G8" s="87">
        <v>5</v>
      </c>
      <c r="H8" s="87">
        <v>6519</v>
      </c>
      <c r="I8" s="105">
        <v>4</v>
      </c>
      <c r="J8" s="105">
        <v>6028</v>
      </c>
      <c r="K8" s="105">
        <v>4</v>
      </c>
      <c r="L8" s="105">
        <v>29399</v>
      </c>
      <c r="M8" s="107">
        <v>6.65</v>
      </c>
      <c r="N8" s="109" t="s">
        <v>253</v>
      </c>
      <c r="O8" s="104">
        <v>432</v>
      </c>
      <c r="P8" s="100"/>
      <c r="Q8" s="101"/>
    </row>
    <row r="9" spans="1:17" ht="20.100000000000001" customHeight="1">
      <c r="A9" s="90"/>
      <c r="B9" s="91"/>
      <c r="C9" s="95">
        <v>433</v>
      </c>
      <c r="D9" s="83" t="s">
        <v>202</v>
      </c>
      <c r="E9" s="85">
        <v>54707</v>
      </c>
      <c r="F9" s="87">
        <v>212779</v>
      </c>
      <c r="G9" s="87">
        <v>1125</v>
      </c>
      <c r="H9" s="87">
        <v>223081</v>
      </c>
      <c r="I9" s="105">
        <v>1167</v>
      </c>
      <c r="J9" s="105">
        <v>217502</v>
      </c>
      <c r="K9" s="105">
        <v>948</v>
      </c>
      <c r="L9" s="105">
        <v>1053377</v>
      </c>
      <c r="M9" s="107">
        <v>14.84</v>
      </c>
      <c r="N9" s="109" t="s">
        <v>202</v>
      </c>
      <c r="O9" s="104">
        <v>433</v>
      </c>
      <c r="P9" s="100"/>
      <c r="Q9" s="101"/>
    </row>
    <row r="10" spans="1:17" ht="10.5" customHeight="1">
      <c r="A10" s="90"/>
      <c r="B10" s="91"/>
      <c r="C10" s="95">
        <v>434</v>
      </c>
      <c r="D10" s="83" t="s">
        <v>203</v>
      </c>
      <c r="E10" s="85">
        <v>63065</v>
      </c>
      <c r="F10" s="87">
        <v>119642</v>
      </c>
      <c r="G10" s="87">
        <v>206</v>
      </c>
      <c r="H10" s="87">
        <v>117691</v>
      </c>
      <c r="I10" s="105">
        <v>446</v>
      </c>
      <c r="J10" s="105">
        <v>120315</v>
      </c>
      <c r="K10" s="105">
        <v>275</v>
      </c>
      <c r="L10" s="105">
        <v>574207</v>
      </c>
      <c r="M10" s="107">
        <v>8.0500000000000007</v>
      </c>
      <c r="N10" s="109" t="s">
        <v>203</v>
      </c>
      <c r="O10" s="104">
        <v>434</v>
      </c>
      <c r="P10" s="100"/>
      <c r="Q10" s="101"/>
    </row>
    <row r="11" spans="1:17" ht="10.5" customHeight="1">
      <c r="A11" s="90"/>
      <c r="B11" s="91"/>
      <c r="C11" s="95">
        <v>439</v>
      </c>
      <c r="D11" s="83" t="s">
        <v>204</v>
      </c>
      <c r="E11" s="85">
        <v>19679</v>
      </c>
      <c r="F11" s="87">
        <v>108534</v>
      </c>
      <c r="G11" s="87">
        <v>55</v>
      </c>
      <c r="H11" s="87">
        <v>108457</v>
      </c>
      <c r="I11" s="105">
        <v>25</v>
      </c>
      <c r="J11" s="105">
        <v>110237</v>
      </c>
      <c r="K11" s="105">
        <v>136</v>
      </c>
      <c r="L11" s="105">
        <v>528001</v>
      </c>
      <c r="M11" s="107">
        <v>9.43</v>
      </c>
      <c r="N11" s="109" t="s">
        <v>204</v>
      </c>
      <c r="O11" s="104">
        <v>439</v>
      </c>
      <c r="P11" s="100"/>
      <c r="Q11" s="101"/>
    </row>
    <row r="12" spans="1:17" ht="14.1" customHeight="1">
      <c r="A12" s="93" t="s">
        <v>249</v>
      </c>
      <c r="B12" s="91"/>
      <c r="C12" s="95"/>
      <c r="D12" s="84" t="s">
        <v>205</v>
      </c>
      <c r="E12" s="86">
        <v>734189</v>
      </c>
      <c r="F12" s="88">
        <v>3147442</v>
      </c>
      <c r="G12" s="88">
        <v>167881</v>
      </c>
      <c r="H12" s="88">
        <v>3153651</v>
      </c>
      <c r="I12" s="106">
        <v>176704</v>
      </c>
      <c r="J12" s="106">
        <v>3301837</v>
      </c>
      <c r="K12" s="106">
        <v>183932</v>
      </c>
      <c r="L12" s="106">
        <v>16801744</v>
      </c>
      <c r="M12" s="108">
        <v>5.0599999999999996</v>
      </c>
      <c r="N12" s="110" t="s">
        <v>205</v>
      </c>
      <c r="O12" s="104"/>
      <c r="P12" s="100"/>
      <c r="Q12" s="102" t="s">
        <v>249</v>
      </c>
    </row>
    <row r="13" spans="1:17" ht="10.5" customHeight="1">
      <c r="A13" s="90"/>
      <c r="B13" s="94" t="s">
        <v>250</v>
      </c>
      <c r="C13" s="95"/>
      <c r="D13" s="83" t="s">
        <v>206</v>
      </c>
      <c r="E13" s="85">
        <v>329496</v>
      </c>
      <c r="F13" s="87">
        <v>2188770</v>
      </c>
      <c r="G13" s="87">
        <v>138636</v>
      </c>
      <c r="H13" s="87">
        <v>2181393</v>
      </c>
      <c r="I13" s="105">
        <v>142421</v>
      </c>
      <c r="J13" s="105">
        <v>2277201</v>
      </c>
      <c r="K13" s="105">
        <v>153917</v>
      </c>
      <c r="L13" s="105">
        <v>11751901</v>
      </c>
      <c r="M13" s="107">
        <v>6.24</v>
      </c>
      <c r="N13" s="109" t="s">
        <v>206</v>
      </c>
      <c r="O13" s="104"/>
      <c r="P13" s="103" t="s">
        <v>250</v>
      </c>
      <c r="Q13" s="101"/>
    </row>
    <row r="14" spans="1:17" ht="10.5" customHeight="1">
      <c r="A14" s="90"/>
      <c r="B14" s="91"/>
      <c r="C14" s="95">
        <v>451</v>
      </c>
      <c r="D14" s="83" t="s">
        <v>207</v>
      </c>
      <c r="E14" s="85">
        <v>10243</v>
      </c>
      <c r="F14" s="87">
        <v>143225</v>
      </c>
      <c r="G14" s="87">
        <v>27832</v>
      </c>
      <c r="H14" s="87">
        <v>137982</v>
      </c>
      <c r="I14" s="105">
        <v>43252</v>
      </c>
      <c r="J14" s="105">
        <v>150311</v>
      </c>
      <c r="K14" s="105">
        <v>35830</v>
      </c>
      <c r="L14" s="105">
        <v>914345</v>
      </c>
      <c r="M14" s="107">
        <v>13.26</v>
      </c>
      <c r="N14" s="109" t="s">
        <v>207</v>
      </c>
      <c r="O14" s="104">
        <v>451</v>
      </c>
      <c r="P14" s="100"/>
      <c r="Q14" s="101"/>
    </row>
    <row r="15" spans="1:17" ht="10.5" customHeight="1">
      <c r="A15" s="90"/>
      <c r="B15" s="91"/>
      <c r="C15" s="95">
        <v>452</v>
      </c>
      <c r="D15" s="83" t="s">
        <v>208</v>
      </c>
      <c r="E15" s="85">
        <v>6165</v>
      </c>
      <c r="F15" s="87">
        <v>60009</v>
      </c>
      <c r="G15" s="87">
        <v>2604</v>
      </c>
      <c r="H15" s="87">
        <v>62611</v>
      </c>
      <c r="I15" s="105">
        <v>2321</v>
      </c>
      <c r="J15" s="105">
        <v>64011</v>
      </c>
      <c r="K15" s="105">
        <v>2346</v>
      </c>
      <c r="L15" s="105">
        <v>323415</v>
      </c>
      <c r="M15" s="107">
        <v>1.63</v>
      </c>
      <c r="N15" s="109" t="s">
        <v>208</v>
      </c>
      <c r="O15" s="104">
        <v>452</v>
      </c>
      <c r="P15" s="100"/>
      <c r="Q15" s="101"/>
    </row>
    <row r="16" spans="1:17" ht="10.5" customHeight="1">
      <c r="A16" s="90"/>
      <c r="B16" s="91"/>
      <c r="C16" s="95">
        <v>453</v>
      </c>
      <c r="D16" s="83" t="s">
        <v>209</v>
      </c>
      <c r="E16" s="85">
        <v>4910</v>
      </c>
      <c r="F16" s="87">
        <v>26058</v>
      </c>
      <c r="G16" s="87">
        <v>100</v>
      </c>
      <c r="H16" s="87">
        <v>26696</v>
      </c>
      <c r="I16" s="105">
        <v>106</v>
      </c>
      <c r="J16" s="105">
        <v>28224</v>
      </c>
      <c r="K16" s="105">
        <v>128</v>
      </c>
      <c r="L16" s="105">
        <v>134920</v>
      </c>
      <c r="M16" s="107">
        <v>2.75</v>
      </c>
      <c r="N16" s="109" t="s">
        <v>209</v>
      </c>
      <c r="O16" s="104">
        <v>453</v>
      </c>
      <c r="P16" s="100"/>
      <c r="Q16" s="101"/>
    </row>
    <row r="17" spans="1:17" ht="10.5" customHeight="1">
      <c r="A17" s="90"/>
      <c r="B17" s="91"/>
      <c r="C17" s="95">
        <v>454</v>
      </c>
      <c r="D17" s="83" t="s">
        <v>210</v>
      </c>
      <c r="E17" s="85">
        <v>55776</v>
      </c>
      <c r="F17" s="87">
        <v>302271</v>
      </c>
      <c r="G17" s="87">
        <v>1613</v>
      </c>
      <c r="H17" s="87">
        <v>311136</v>
      </c>
      <c r="I17" s="105">
        <v>1886</v>
      </c>
      <c r="J17" s="105">
        <v>318420</v>
      </c>
      <c r="K17" s="105">
        <v>1747</v>
      </c>
      <c r="L17" s="105">
        <v>1512608</v>
      </c>
      <c r="M17" s="107">
        <v>4.12</v>
      </c>
      <c r="N17" s="109" t="s">
        <v>210</v>
      </c>
      <c r="O17" s="104">
        <v>454</v>
      </c>
      <c r="P17" s="100"/>
      <c r="Q17" s="101"/>
    </row>
    <row r="18" spans="1:17" ht="10.5" customHeight="1">
      <c r="A18" s="90"/>
      <c r="B18" s="91"/>
      <c r="C18" s="95">
        <v>455</v>
      </c>
      <c r="D18" s="83" t="s">
        <v>211</v>
      </c>
      <c r="E18" s="85">
        <v>19528</v>
      </c>
      <c r="F18" s="87">
        <v>59865</v>
      </c>
      <c r="G18" s="87">
        <v>4020</v>
      </c>
      <c r="H18" s="87">
        <v>59310</v>
      </c>
      <c r="I18" s="105">
        <v>4488</v>
      </c>
      <c r="J18" s="105">
        <v>63292</v>
      </c>
      <c r="K18" s="105">
        <v>4659</v>
      </c>
      <c r="L18" s="105">
        <v>347437</v>
      </c>
      <c r="M18" s="107">
        <v>-5.9</v>
      </c>
      <c r="N18" s="109" t="s">
        <v>211</v>
      </c>
      <c r="O18" s="104">
        <v>455</v>
      </c>
      <c r="P18" s="100"/>
      <c r="Q18" s="101"/>
    </row>
    <row r="19" spans="1:17" ht="10.5" customHeight="1">
      <c r="A19" s="90"/>
      <c r="B19" s="91"/>
      <c r="C19" s="95">
        <v>456</v>
      </c>
      <c r="D19" s="83" t="s">
        <v>212</v>
      </c>
      <c r="E19" s="85">
        <v>36216</v>
      </c>
      <c r="F19" s="87">
        <v>165189</v>
      </c>
      <c r="G19" s="87">
        <v>2290</v>
      </c>
      <c r="H19" s="87">
        <v>154143</v>
      </c>
      <c r="I19" s="105">
        <v>2191</v>
      </c>
      <c r="J19" s="105">
        <v>156510</v>
      </c>
      <c r="K19" s="105">
        <v>1950</v>
      </c>
      <c r="L19" s="105">
        <v>799880</v>
      </c>
      <c r="M19" s="107">
        <v>5.55</v>
      </c>
      <c r="N19" s="109" t="s">
        <v>212</v>
      </c>
      <c r="O19" s="104">
        <v>456</v>
      </c>
      <c r="P19" s="100"/>
      <c r="Q19" s="101"/>
    </row>
    <row r="20" spans="1:17" ht="20.100000000000001" customHeight="1">
      <c r="A20" s="90"/>
      <c r="B20" s="91"/>
      <c r="C20" s="95">
        <v>457</v>
      </c>
      <c r="D20" s="83" t="s">
        <v>213</v>
      </c>
      <c r="E20" s="85">
        <v>16851</v>
      </c>
      <c r="F20" s="87">
        <v>101559</v>
      </c>
      <c r="G20" s="87">
        <v>845</v>
      </c>
      <c r="H20" s="87">
        <v>101345</v>
      </c>
      <c r="I20" s="105">
        <v>524</v>
      </c>
      <c r="J20" s="105">
        <v>115974</v>
      </c>
      <c r="K20" s="105">
        <v>555</v>
      </c>
      <c r="L20" s="105">
        <v>527413</v>
      </c>
      <c r="M20" s="107">
        <v>3.21</v>
      </c>
      <c r="N20" s="109" t="s">
        <v>213</v>
      </c>
      <c r="O20" s="104">
        <v>457</v>
      </c>
      <c r="P20" s="100"/>
      <c r="Q20" s="101"/>
    </row>
    <row r="21" spans="1:17" ht="10.5" customHeight="1">
      <c r="A21" s="90"/>
      <c r="B21" s="91"/>
      <c r="C21" s="95">
        <v>458</v>
      </c>
      <c r="D21" s="83" t="s">
        <v>214</v>
      </c>
      <c r="E21" s="85">
        <v>10876</v>
      </c>
      <c r="F21" s="87">
        <v>35065</v>
      </c>
      <c r="G21" s="87">
        <v>2035</v>
      </c>
      <c r="H21" s="87">
        <v>37842</v>
      </c>
      <c r="I21" s="105">
        <v>2005</v>
      </c>
      <c r="J21" s="105">
        <v>37309</v>
      </c>
      <c r="K21" s="105">
        <v>2212</v>
      </c>
      <c r="L21" s="105">
        <v>192913</v>
      </c>
      <c r="M21" s="107">
        <v>4.67</v>
      </c>
      <c r="N21" s="109" t="s">
        <v>214</v>
      </c>
      <c r="O21" s="104">
        <v>458</v>
      </c>
      <c r="P21" s="100"/>
      <c r="Q21" s="101"/>
    </row>
    <row r="22" spans="1:17" ht="10.5" customHeight="1">
      <c r="A22" s="90"/>
      <c r="B22" s="91"/>
      <c r="C22" s="95">
        <v>461</v>
      </c>
      <c r="D22" s="83" t="s">
        <v>215</v>
      </c>
      <c r="E22" s="85">
        <v>46616</v>
      </c>
      <c r="F22" s="87">
        <v>214011</v>
      </c>
      <c r="G22" s="87">
        <v>6667</v>
      </c>
      <c r="H22" s="87">
        <v>208148</v>
      </c>
      <c r="I22" s="105">
        <v>6851</v>
      </c>
      <c r="J22" s="105">
        <v>203675</v>
      </c>
      <c r="K22" s="105">
        <v>6496</v>
      </c>
      <c r="L22" s="105">
        <v>1080433</v>
      </c>
      <c r="M22" s="107">
        <v>-0.4</v>
      </c>
      <c r="N22" s="109" t="s">
        <v>215</v>
      </c>
      <c r="O22" s="104">
        <v>461</v>
      </c>
      <c r="P22" s="100"/>
      <c r="Q22" s="101"/>
    </row>
    <row r="23" spans="1:17" ht="10.5" customHeight="1">
      <c r="A23" s="90"/>
      <c r="B23" s="91"/>
      <c r="C23" s="95">
        <v>462</v>
      </c>
      <c r="D23" s="83" t="s">
        <v>216</v>
      </c>
      <c r="E23" s="85">
        <v>12089</v>
      </c>
      <c r="F23" s="87">
        <v>85614</v>
      </c>
      <c r="G23" s="87">
        <v>11638</v>
      </c>
      <c r="H23" s="87">
        <v>84471</v>
      </c>
      <c r="I23" s="105">
        <v>10998</v>
      </c>
      <c r="J23" s="105">
        <v>87124</v>
      </c>
      <c r="K23" s="105">
        <v>9992</v>
      </c>
      <c r="L23" s="105">
        <v>503022</v>
      </c>
      <c r="M23" s="107">
        <v>-5.69</v>
      </c>
      <c r="N23" s="109" t="s">
        <v>216</v>
      </c>
      <c r="O23" s="104">
        <v>462</v>
      </c>
      <c r="P23" s="100"/>
      <c r="Q23" s="101"/>
    </row>
    <row r="24" spans="1:17" ht="10.5" customHeight="1">
      <c r="A24" s="90"/>
      <c r="B24" s="91"/>
      <c r="C24" s="95">
        <v>463</v>
      </c>
      <c r="D24" s="83" t="s">
        <v>217</v>
      </c>
      <c r="E24" s="85">
        <v>1774</v>
      </c>
      <c r="F24" s="87">
        <v>45736</v>
      </c>
      <c r="G24" s="87">
        <v>117</v>
      </c>
      <c r="H24" s="87">
        <v>42602</v>
      </c>
      <c r="I24" s="105">
        <v>165</v>
      </c>
      <c r="J24" s="105">
        <v>44978</v>
      </c>
      <c r="K24" s="105">
        <v>108</v>
      </c>
      <c r="L24" s="105">
        <v>224942</v>
      </c>
      <c r="M24" s="107">
        <v>-4.43</v>
      </c>
      <c r="N24" s="109" t="s">
        <v>217</v>
      </c>
      <c r="O24" s="104">
        <v>463</v>
      </c>
      <c r="P24" s="100"/>
      <c r="Q24" s="101"/>
    </row>
    <row r="25" spans="1:17" ht="10.5" customHeight="1">
      <c r="A25" s="90"/>
      <c r="B25" s="91"/>
      <c r="C25" s="95">
        <v>464</v>
      </c>
      <c r="D25" s="83" t="s">
        <v>218</v>
      </c>
      <c r="E25" s="85">
        <v>71156</v>
      </c>
      <c r="F25" s="87">
        <v>690241</v>
      </c>
      <c r="G25" s="87">
        <v>71322</v>
      </c>
      <c r="H25" s="87">
        <v>698608</v>
      </c>
      <c r="I25" s="105">
        <v>60881</v>
      </c>
      <c r="J25" s="105">
        <v>742299</v>
      </c>
      <c r="K25" s="105">
        <v>82314</v>
      </c>
      <c r="L25" s="105">
        <v>3840376</v>
      </c>
      <c r="M25" s="107">
        <v>19.14</v>
      </c>
      <c r="N25" s="109" t="s">
        <v>218</v>
      </c>
      <c r="O25" s="104">
        <v>464</v>
      </c>
      <c r="P25" s="100"/>
      <c r="Q25" s="101"/>
    </row>
    <row r="26" spans="1:17" ht="20.100000000000001" customHeight="1">
      <c r="A26" s="90"/>
      <c r="B26" s="91"/>
      <c r="C26" s="95">
        <v>465</v>
      </c>
      <c r="D26" s="83" t="s">
        <v>219</v>
      </c>
      <c r="E26" s="85">
        <v>15482</v>
      </c>
      <c r="F26" s="87">
        <v>132344</v>
      </c>
      <c r="G26" s="87">
        <v>3318</v>
      </c>
      <c r="H26" s="87">
        <v>129269</v>
      </c>
      <c r="I26" s="105">
        <v>3761</v>
      </c>
      <c r="J26" s="105">
        <v>132506</v>
      </c>
      <c r="K26" s="105">
        <v>3167</v>
      </c>
      <c r="L26" s="105">
        <v>683192</v>
      </c>
      <c r="M26" s="107">
        <v>-11.56</v>
      </c>
      <c r="N26" s="109" t="s">
        <v>219</v>
      </c>
      <c r="O26" s="104">
        <v>465</v>
      </c>
      <c r="P26" s="100"/>
      <c r="Q26" s="101"/>
    </row>
    <row r="27" spans="1:17" ht="10.5" customHeight="1">
      <c r="A27" s="90"/>
      <c r="B27" s="91"/>
      <c r="C27" s="95">
        <v>469</v>
      </c>
      <c r="D27" s="83" t="s">
        <v>220</v>
      </c>
      <c r="E27" s="85">
        <v>21814</v>
      </c>
      <c r="F27" s="87">
        <v>127583</v>
      </c>
      <c r="G27" s="87">
        <v>4236</v>
      </c>
      <c r="H27" s="87">
        <v>127230</v>
      </c>
      <c r="I27" s="105">
        <v>2991</v>
      </c>
      <c r="J27" s="105">
        <v>132568</v>
      </c>
      <c r="K27" s="105">
        <v>2413</v>
      </c>
      <c r="L27" s="105">
        <v>667005</v>
      </c>
      <c r="M27" s="107">
        <v>-1.92</v>
      </c>
      <c r="N27" s="109" t="s">
        <v>220</v>
      </c>
      <c r="O27" s="104">
        <v>469</v>
      </c>
      <c r="P27" s="100"/>
      <c r="Q27" s="101"/>
    </row>
    <row r="28" spans="1:17" ht="10.5" customHeight="1">
      <c r="A28" s="90"/>
      <c r="B28" s="94" t="s">
        <v>251</v>
      </c>
      <c r="C28" s="95"/>
      <c r="D28" s="83" t="s">
        <v>221</v>
      </c>
      <c r="E28" s="85">
        <v>404693</v>
      </c>
      <c r="F28" s="87">
        <v>958672</v>
      </c>
      <c r="G28" s="87">
        <v>29245</v>
      </c>
      <c r="H28" s="87">
        <v>972258</v>
      </c>
      <c r="I28" s="105">
        <v>34284</v>
      </c>
      <c r="J28" s="105">
        <v>1024636</v>
      </c>
      <c r="K28" s="105">
        <v>30015</v>
      </c>
      <c r="L28" s="105">
        <v>5049843</v>
      </c>
      <c r="M28" s="107">
        <v>2.39</v>
      </c>
      <c r="N28" s="109" t="s">
        <v>221</v>
      </c>
      <c r="O28" s="104"/>
      <c r="P28" s="103" t="s">
        <v>251</v>
      </c>
      <c r="Q28" s="101"/>
    </row>
    <row r="29" spans="1:17" ht="10.5" customHeight="1">
      <c r="A29" s="90"/>
      <c r="B29" s="91"/>
      <c r="C29" s="95">
        <v>471</v>
      </c>
      <c r="D29" s="83" t="s">
        <v>222</v>
      </c>
      <c r="E29" s="85">
        <v>38485</v>
      </c>
      <c r="F29" s="87">
        <v>266464</v>
      </c>
      <c r="G29" s="87">
        <v>1037</v>
      </c>
      <c r="H29" s="87">
        <v>282352</v>
      </c>
      <c r="I29" s="105">
        <v>1128</v>
      </c>
      <c r="J29" s="105">
        <v>299897</v>
      </c>
      <c r="K29" s="105">
        <v>1034</v>
      </c>
      <c r="L29" s="105">
        <v>1398851</v>
      </c>
      <c r="M29" s="107">
        <v>2.4900000000000002</v>
      </c>
      <c r="N29" s="109" t="s">
        <v>222</v>
      </c>
      <c r="O29" s="104">
        <v>471</v>
      </c>
      <c r="P29" s="100"/>
      <c r="Q29" s="101"/>
    </row>
    <row r="30" spans="1:17" ht="20.100000000000001" customHeight="1">
      <c r="A30" s="90"/>
      <c r="B30" s="91"/>
      <c r="C30" s="95">
        <v>472</v>
      </c>
      <c r="D30" s="83" t="s">
        <v>223</v>
      </c>
      <c r="E30" s="85">
        <v>102108</v>
      </c>
      <c r="F30" s="87">
        <v>76268</v>
      </c>
      <c r="G30" s="87">
        <v>4250</v>
      </c>
      <c r="H30" s="87">
        <v>76586</v>
      </c>
      <c r="I30" s="105">
        <v>4255</v>
      </c>
      <c r="J30" s="105">
        <v>80938</v>
      </c>
      <c r="K30" s="105">
        <v>4977</v>
      </c>
      <c r="L30" s="105">
        <v>414405</v>
      </c>
      <c r="M30" s="107">
        <v>1.7</v>
      </c>
      <c r="N30" s="109" t="s">
        <v>223</v>
      </c>
      <c r="O30" s="104">
        <v>472</v>
      </c>
      <c r="P30" s="100"/>
      <c r="Q30" s="101"/>
    </row>
    <row r="31" spans="1:17" ht="10.5" customHeight="1">
      <c r="A31" s="90"/>
      <c r="B31" s="91"/>
      <c r="C31" s="95">
        <v>473</v>
      </c>
      <c r="D31" s="83" t="s">
        <v>224</v>
      </c>
      <c r="E31" s="85">
        <v>31210</v>
      </c>
      <c r="F31" s="87">
        <v>39307</v>
      </c>
      <c r="G31" s="87">
        <v>2086</v>
      </c>
      <c r="H31" s="87">
        <v>37932</v>
      </c>
      <c r="I31" s="105">
        <v>2146</v>
      </c>
      <c r="J31" s="105">
        <v>38583</v>
      </c>
      <c r="K31" s="105">
        <v>2192</v>
      </c>
      <c r="L31" s="105">
        <v>208893</v>
      </c>
      <c r="M31" s="107">
        <v>-0.35</v>
      </c>
      <c r="N31" s="109" t="s">
        <v>224</v>
      </c>
      <c r="O31" s="104">
        <v>473</v>
      </c>
      <c r="P31" s="100"/>
      <c r="Q31" s="101"/>
    </row>
    <row r="32" spans="1:17" ht="20.100000000000001" customHeight="1">
      <c r="A32" s="90"/>
      <c r="B32" s="91"/>
      <c r="C32" s="95">
        <v>474</v>
      </c>
      <c r="D32" s="83" t="s">
        <v>225</v>
      </c>
      <c r="E32" s="85">
        <v>48956</v>
      </c>
      <c r="F32" s="87">
        <v>79026</v>
      </c>
      <c r="G32" s="87">
        <v>3373</v>
      </c>
      <c r="H32" s="87">
        <v>73763</v>
      </c>
      <c r="I32" s="105">
        <v>3580</v>
      </c>
      <c r="J32" s="105">
        <v>73115</v>
      </c>
      <c r="K32" s="105">
        <v>3539</v>
      </c>
      <c r="L32" s="105">
        <v>389880</v>
      </c>
      <c r="M32" s="107">
        <v>-1.23</v>
      </c>
      <c r="N32" s="109" t="s">
        <v>225</v>
      </c>
      <c r="O32" s="104">
        <v>474</v>
      </c>
      <c r="P32" s="100"/>
      <c r="Q32" s="101"/>
    </row>
    <row r="33" spans="1:17" ht="20.100000000000001" customHeight="1">
      <c r="A33" s="90"/>
      <c r="B33" s="91"/>
      <c r="C33" s="95">
        <v>475</v>
      </c>
      <c r="D33" s="83" t="s">
        <v>226</v>
      </c>
      <c r="E33" s="85">
        <v>25450</v>
      </c>
      <c r="F33" s="87">
        <v>42200</v>
      </c>
      <c r="G33" s="87">
        <v>1435</v>
      </c>
      <c r="H33" s="87">
        <v>42525</v>
      </c>
      <c r="I33" s="105">
        <v>2137</v>
      </c>
      <c r="J33" s="105">
        <v>45986</v>
      </c>
      <c r="K33" s="105">
        <v>1448</v>
      </c>
      <c r="L33" s="105">
        <v>224197</v>
      </c>
      <c r="M33" s="107">
        <v>6.37</v>
      </c>
      <c r="N33" s="109" t="s">
        <v>226</v>
      </c>
      <c r="O33" s="104">
        <v>475</v>
      </c>
      <c r="P33" s="100"/>
      <c r="Q33" s="101"/>
    </row>
    <row r="34" spans="1:17" ht="20.100000000000001" customHeight="1">
      <c r="A34" s="90"/>
      <c r="B34" s="91"/>
      <c r="C34" s="95">
        <v>476</v>
      </c>
      <c r="D34" s="83" t="s">
        <v>227</v>
      </c>
      <c r="E34" s="85">
        <v>14976</v>
      </c>
      <c r="F34" s="87">
        <v>15694</v>
      </c>
      <c r="G34" s="87">
        <v>1022</v>
      </c>
      <c r="H34" s="87">
        <v>16722</v>
      </c>
      <c r="I34" s="105">
        <v>994</v>
      </c>
      <c r="J34" s="105">
        <v>17639</v>
      </c>
      <c r="K34" s="105">
        <v>1043</v>
      </c>
      <c r="L34" s="105">
        <v>89481</v>
      </c>
      <c r="M34" s="107">
        <v>6.34</v>
      </c>
      <c r="N34" s="109" t="s">
        <v>227</v>
      </c>
      <c r="O34" s="104">
        <v>476</v>
      </c>
      <c r="P34" s="100"/>
      <c r="Q34" s="101"/>
    </row>
    <row r="35" spans="1:17" ht="10.5" customHeight="1">
      <c r="A35" s="90"/>
      <c r="B35" s="91"/>
      <c r="C35" s="95">
        <v>481</v>
      </c>
      <c r="D35" s="83" t="s">
        <v>228</v>
      </c>
      <c r="E35" s="85">
        <v>10425</v>
      </c>
      <c r="F35" s="87">
        <v>18141</v>
      </c>
      <c r="G35" s="87">
        <v>541</v>
      </c>
      <c r="H35" s="87">
        <v>17778</v>
      </c>
      <c r="I35" s="105">
        <v>632</v>
      </c>
      <c r="J35" s="105">
        <v>17533</v>
      </c>
      <c r="K35" s="105">
        <v>505</v>
      </c>
      <c r="L35" s="105">
        <v>91189</v>
      </c>
      <c r="M35" s="107">
        <v>-2.2799999999999998</v>
      </c>
      <c r="N35" s="109" t="s">
        <v>228</v>
      </c>
      <c r="O35" s="104">
        <v>481</v>
      </c>
      <c r="P35" s="100"/>
      <c r="Q35" s="101"/>
    </row>
    <row r="36" spans="1:17" ht="10.5" customHeight="1">
      <c r="A36" s="90"/>
      <c r="B36" s="91"/>
      <c r="C36" s="95">
        <v>482</v>
      </c>
      <c r="D36" s="83" t="s">
        <v>229</v>
      </c>
      <c r="E36" s="85">
        <v>5542</v>
      </c>
      <c r="F36" s="87">
        <v>103695</v>
      </c>
      <c r="G36" s="87">
        <v>773</v>
      </c>
      <c r="H36" s="87">
        <v>111349</v>
      </c>
      <c r="I36" s="105">
        <v>765</v>
      </c>
      <c r="J36" s="105">
        <v>104454</v>
      </c>
      <c r="K36" s="105">
        <v>732</v>
      </c>
      <c r="L36" s="105">
        <v>534664</v>
      </c>
      <c r="M36" s="107">
        <v>0.53</v>
      </c>
      <c r="N36" s="109" t="s">
        <v>229</v>
      </c>
      <c r="O36" s="104">
        <v>482</v>
      </c>
      <c r="P36" s="100"/>
      <c r="Q36" s="101"/>
    </row>
    <row r="37" spans="1:17" ht="20.100000000000001" customHeight="1">
      <c r="A37" s="90"/>
      <c r="B37" s="91"/>
      <c r="C37" s="95">
        <v>483</v>
      </c>
      <c r="D37" s="83" t="s">
        <v>230</v>
      </c>
      <c r="E37" s="85">
        <v>13189</v>
      </c>
      <c r="F37" s="87">
        <v>85999</v>
      </c>
      <c r="G37" s="87">
        <v>7322</v>
      </c>
      <c r="H37" s="87">
        <v>80764</v>
      </c>
      <c r="I37" s="105">
        <v>10541</v>
      </c>
      <c r="J37" s="105">
        <v>118671</v>
      </c>
      <c r="K37" s="105">
        <v>6867</v>
      </c>
      <c r="L37" s="105">
        <v>498632</v>
      </c>
      <c r="M37" s="107">
        <v>7.51</v>
      </c>
      <c r="N37" s="109" t="s">
        <v>230</v>
      </c>
      <c r="O37" s="104">
        <v>483</v>
      </c>
      <c r="P37" s="100"/>
      <c r="Q37" s="101"/>
    </row>
    <row r="38" spans="1:17" ht="20.100000000000001" customHeight="1">
      <c r="A38" s="90"/>
      <c r="B38" s="91"/>
      <c r="C38" s="95">
        <v>484</v>
      </c>
      <c r="D38" s="83" t="s">
        <v>231</v>
      </c>
      <c r="E38" s="85">
        <v>26063</v>
      </c>
      <c r="F38" s="87">
        <v>169550</v>
      </c>
      <c r="G38" s="87">
        <v>1878</v>
      </c>
      <c r="H38" s="87">
        <v>170110</v>
      </c>
      <c r="I38" s="105">
        <v>2028</v>
      </c>
      <c r="J38" s="105">
        <v>164058</v>
      </c>
      <c r="K38" s="105">
        <v>1989</v>
      </c>
      <c r="L38" s="105">
        <v>856134</v>
      </c>
      <c r="M38" s="107">
        <v>0.86</v>
      </c>
      <c r="N38" s="109" t="s">
        <v>231</v>
      </c>
      <c r="O38" s="104">
        <v>484</v>
      </c>
      <c r="P38" s="100"/>
      <c r="Q38" s="101"/>
    </row>
    <row r="39" spans="1:17" ht="10.5" customHeight="1">
      <c r="A39" s="90"/>
      <c r="B39" s="91"/>
      <c r="C39" s="95">
        <v>485</v>
      </c>
      <c r="D39" s="83" t="s">
        <v>232</v>
      </c>
      <c r="E39" s="85">
        <v>26670</v>
      </c>
      <c r="F39" s="87">
        <v>13360</v>
      </c>
      <c r="G39" s="87">
        <v>1826</v>
      </c>
      <c r="H39" s="87">
        <v>13079</v>
      </c>
      <c r="I39" s="105">
        <v>1812</v>
      </c>
      <c r="J39" s="105">
        <v>13295</v>
      </c>
      <c r="K39" s="105">
        <v>2036</v>
      </c>
      <c r="L39" s="105">
        <v>77617</v>
      </c>
      <c r="M39" s="107">
        <v>-1.83</v>
      </c>
      <c r="N39" s="109" t="s">
        <v>232</v>
      </c>
      <c r="O39" s="104">
        <v>485</v>
      </c>
      <c r="P39" s="100"/>
      <c r="Q39" s="101"/>
    </row>
    <row r="40" spans="1:17" ht="10.5" customHeight="1">
      <c r="A40" s="90"/>
      <c r="B40" s="91"/>
      <c r="C40" s="95">
        <v>486</v>
      </c>
      <c r="D40" s="83" t="s">
        <v>233</v>
      </c>
      <c r="E40" s="85">
        <v>3672</v>
      </c>
      <c r="F40" s="87">
        <v>428</v>
      </c>
      <c r="G40" s="87">
        <v>266</v>
      </c>
      <c r="H40" s="87">
        <v>457</v>
      </c>
      <c r="I40" s="105">
        <v>282</v>
      </c>
      <c r="J40" s="105">
        <v>448</v>
      </c>
      <c r="K40" s="105">
        <v>298</v>
      </c>
      <c r="L40" s="105">
        <v>3825</v>
      </c>
      <c r="M40" s="107">
        <v>3.62</v>
      </c>
      <c r="N40" s="109" t="s">
        <v>233</v>
      </c>
      <c r="O40" s="104">
        <v>486</v>
      </c>
      <c r="P40" s="100"/>
      <c r="Q40" s="101"/>
    </row>
    <row r="41" spans="1:17" ht="10.5" customHeight="1">
      <c r="A41" s="90"/>
      <c r="B41" s="91"/>
      <c r="C41" s="95">
        <v>487</v>
      </c>
      <c r="D41" s="83" t="s">
        <v>234</v>
      </c>
      <c r="E41" s="85">
        <v>57947</v>
      </c>
      <c r="F41" s="87">
        <v>48540</v>
      </c>
      <c r="G41" s="87">
        <v>3435</v>
      </c>
      <c r="H41" s="87">
        <v>48841</v>
      </c>
      <c r="I41" s="105">
        <v>3982</v>
      </c>
      <c r="J41" s="105">
        <v>50019</v>
      </c>
      <c r="K41" s="105">
        <v>3356</v>
      </c>
      <c r="L41" s="105">
        <v>262075</v>
      </c>
      <c r="M41" s="107">
        <v>9.35</v>
      </c>
      <c r="N41" s="109" t="s">
        <v>234</v>
      </c>
      <c r="O41" s="104">
        <v>487</v>
      </c>
      <c r="P41" s="100"/>
      <c r="Q41" s="101"/>
    </row>
    <row r="42" spans="1:17" ht="14.1" customHeight="1">
      <c r="A42" s="93" t="s">
        <v>252</v>
      </c>
      <c r="B42" s="91"/>
      <c r="C42" s="95"/>
      <c r="D42" s="84" t="s">
        <v>235</v>
      </c>
      <c r="E42" s="86">
        <v>39699</v>
      </c>
      <c r="F42" s="88">
        <v>290279</v>
      </c>
      <c r="G42" s="88">
        <v>60181</v>
      </c>
      <c r="H42" s="88">
        <v>307070</v>
      </c>
      <c r="I42" s="106">
        <v>70554</v>
      </c>
      <c r="J42" s="106">
        <v>304514</v>
      </c>
      <c r="K42" s="106">
        <v>69988</v>
      </c>
      <c r="L42" s="106">
        <v>1882414</v>
      </c>
      <c r="M42" s="108">
        <v>36.24</v>
      </c>
      <c r="N42" s="110" t="s">
        <v>235</v>
      </c>
      <c r="O42" s="104"/>
      <c r="P42" s="100"/>
      <c r="Q42" s="102" t="s">
        <v>252</v>
      </c>
    </row>
    <row r="43" spans="1:17" ht="10.5" customHeight="1">
      <c r="A43" s="90"/>
      <c r="B43" s="94">
        <v>49</v>
      </c>
      <c r="C43" s="95"/>
      <c r="D43" s="83" t="s">
        <v>236</v>
      </c>
      <c r="E43" s="85">
        <v>15187</v>
      </c>
      <c r="F43" s="87">
        <v>88374</v>
      </c>
      <c r="G43" s="87">
        <v>616</v>
      </c>
      <c r="H43" s="87">
        <v>88232</v>
      </c>
      <c r="I43" s="105">
        <v>636</v>
      </c>
      <c r="J43" s="105">
        <v>88686</v>
      </c>
      <c r="K43" s="105">
        <v>644</v>
      </c>
      <c r="L43" s="105">
        <v>438451</v>
      </c>
      <c r="M43" s="107">
        <v>2.76</v>
      </c>
      <c r="N43" s="109" t="s">
        <v>236</v>
      </c>
      <c r="O43" s="104"/>
      <c r="P43" s="103">
        <v>49</v>
      </c>
      <c r="Q43" s="101"/>
    </row>
    <row r="44" spans="1:17" ht="10.5" customHeight="1">
      <c r="A44" s="90"/>
      <c r="B44" s="91"/>
      <c r="C44" s="95">
        <v>491</v>
      </c>
      <c r="D44" s="83" t="s">
        <v>237</v>
      </c>
      <c r="E44" s="85">
        <v>207</v>
      </c>
      <c r="F44" s="87">
        <v>12151</v>
      </c>
      <c r="G44" s="87">
        <v>0</v>
      </c>
      <c r="H44" s="87">
        <v>13269</v>
      </c>
      <c r="I44" s="113">
        <v>0</v>
      </c>
      <c r="J44" s="105">
        <v>13105</v>
      </c>
      <c r="K44" s="105">
        <v>0</v>
      </c>
      <c r="L44" s="105">
        <v>62901</v>
      </c>
      <c r="M44" s="107">
        <v>5.35</v>
      </c>
      <c r="N44" s="109" t="s">
        <v>237</v>
      </c>
      <c r="O44" s="104">
        <v>491</v>
      </c>
      <c r="P44" s="100"/>
      <c r="Q44" s="101"/>
    </row>
    <row r="45" spans="1:17" ht="10.5" customHeight="1">
      <c r="A45" s="90"/>
      <c r="B45" s="91"/>
      <c r="C45" s="95">
        <v>492</v>
      </c>
      <c r="D45" s="83" t="s">
        <v>238</v>
      </c>
      <c r="E45" s="85">
        <v>172</v>
      </c>
      <c r="F45" s="87">
        <v>3345</v>
      </c>
      <c r="G45" s="89">
        <v>0</v>
      </c>
      <c r="H45" s="87">
        <v>3479</v>
      </c>
      <c r="I45" s="111">
        <v>0</v>
      </c>
      <c r="J45" s="105">
        <v>3241</v>
      </c>
      <c r="K45" s="111">
        <v>0</v>
      </c>
      <c r="L45" s="105">
        <v>16687</v>
      </c>
      <c r="M45" s="107">
        <v>6.98</v>
      </c>
      <c r="N45" s="109" t="s">
        <v>238</v>
      </c>
      <c r="O45" s="104">
        <v>492</v>
      </c>
      <c r="P45" s="100"/>
      <c r="Q45" s="101"/>
    </row>
    <row r="46" spans="1:17" ht="10.5" customHeight="1">
      <c r="A46" s="90"/>
      <c r="B46" s="91"/>
      <c r="C46" s="95">
        <v>493</v>
      </c>
      <c r="D46" s="83" t="s">
        <v>239</v>
      </c>
      <c r="E46" s="85">
        <v>6525</v>
      </c>
      <c r="F46" s="87">
        <v>14064</v>
      </c>
      <c r="G46" s="87">
        <v>601</v>
      </c>
      <c r="H46" s="87">
        <v>12887</v>
      </c>
      <c r="I46" s="105">
        <v>588</v>
      </c>
      <c r="J46" s="105">
        <v>14045</v>
      </c>
      <c r="K46" s="105">
        <v>609</v>
      </c>
      <c r="L46" s="105">
        <v>71596</v>
      </c>
      <c r="M46" s="107">
        <v>4.2699999999999996</v>
      </c>
      <c r="N46" s="109" t="s">
        <v>239</v>
      </c>
      <c r="O46" s="104">
        <v>493</v>
      </c>
      <c r="P46" s="100"/>
      <c r="Q46" s="101"/>
    </row>
    <row r="47" spans="1:17" ht="10.5" customHeight="1">
      <c r="A47" s="90"/>
      <c r="B47" s="91"/>
      <c r="C47" s="95">
        <v>494</v>
      </c>
      <c r="D47" s="83" t="s">
        <v>240</v>
      </c>
      <c r="E47" s="85">
        <v>8174</v>
      </c>
      <c r="F47" s="87">
        <v>58516</v>
      </c>
      <c r="G47" s="87">
        <v>12</v>
      </c>
      <c r="H47" s="87">
        <v>58271</v>
      </c>
      <c r="I47" s="105">
        <v>46</v>
      </c>
      <c r="J47" s="105">
        <v>57938</v>
      </c>
      <c r="K47" s="105">
        <v>32</v>
      </c>
      <c r="L47" s="105">
        <v>285690</v>
      </c>
      <c r="M47" s="107">
        <v>1.57</v>
      </c>
      <c r="N47" s="109" t="s">
        <v>240</v>
      </c>
      <c r="O47" s="104">
        <v>494</v>
      </c>
      <c r="P47" s="100"/>
      <c r="Q47" s="101"/>
    </row>
    <row r="48" spans="1:17" ht="10.5" customHeight="1">
      <c r="A48" s="90"/>
      <c r="B48" s="91"/>
      <c r="C48" s="95">
        <v>499</v>
      </c>
      <c r="D48" s="83" t="s">
        <v>241</v>
      </c>
      <c r="E48" s="85">
        <v>109</v>
      </c>
      <c r="F48" s="87">
        <v>299</v>
      </c>
      <c r="G48" s="87">
        <v>3</v>
      </c>
      <c r="H48" s="87">
        <v>326</v>
      </c>
      <c r="I48" s="105">
        <v>3</v>
      </c>
      <c r="J48" s="105">
        <v>357</v>
      </c>
      <c r="K48" s="105">
        <v>3</v>
      </c>
      <c r="L48" s="105">
        <v>1577</v>
      </c>
      <c r="M48" s="107">
        <v>8.0500000000000007</v>
      </c>
      <c r="N48" s="109" t="s">
        <v>241</v>
      </c>
      <c r="O48" s="104">
        <v>499</v>
      </c>
      <c r="P48" s="100"/>
      <c r="Q48" s="101"/>
    </row>
    <row r="49" spans="1:17" ht="10.5" customHeight="1">
      <c r="A49" s="90"/>
      <c r="B49" s="94">
        <v>50</v>
      </c>
      <c r="C49" s="95"/>
      <c r="D49" s="83" t="s">
        <v>242</v>
      </c>
      <c r="E49" s="85">
        <v>416</v>
      </c>
      <c r="F49" s="87">
        <v>10943</v>
      </c>
      <c r="G49" s="87">
        <v>6728</v>
      </c>
      <c r="H49" s="87">
        <v>10279</v>
      </c>
      <c r="I49" s="105">
        <v>5835</v>
      </c>
      <c r="J49" s="105">
        <v>9708</v>
      </c>
      <c r="K49" s="105">
        <v>5154</v>
      </c>
      <c r="L49" s="105">
        <v>86357</v>
      </c>
      <c r="M49" s="107">
        <v>-5.8</v>
      </c>
      <c r="N49" s="109" t="s">
        <v>242</v>
      </c>
      <c r="O49" s="104"/>
      <c r="P49" s="103">
        <v>50</v>
      </c>
      <c r="Q49" s="101"/>
    </row>
    <row r="50" spans="1:17" ht="10.5" customHeight="1">
      <c r="A50" s="90"/>
      <c r="B50" s="91"/>
      <c r="C50" s="95">
        <v>501</v>
      </c>
      <c r="D50" s="83" t="s">
        <v>243</v>
      </c>
      <c r="E50" s="85">
        <v>352</v>
      </c>
      <c r="F50" s="87">
        <v>10787</v>
      </c>
      <c r="G50" s="87">
        <v>6726</v>
      </c>
      <c r="H50" s="87">
        <v>10122</v>
      </c>
      <c r="I50" s="105">
        <v>5833</v>
      </c>
      <c r="J50" s="105">
        <v>9393</v>
      </c>
      <c r="K50" s="105">
        <v>5152</v>
      </c>
      <c r="L50" s="105">
        <v>85310</v>
      </c>
      <c r="M50" s="107">
        <v>-6.08</v>
      </c>
      <c r="N50" s="109" t="s">
        <v>243</v>
      </c>
      <c r="O50" s="104">
        <v>501</v>
      </c>
      <c r="P50" s="100"/>
      <c r="Q50" s="101"/>
    </row>
    <row r="51" spans="1:17" ht="10.5" customHeight="1">
      <c r="A51" s="90"/>
      <c r="B51" s="91"/>
      <c r="C51" s="95">
        <v>502</v>
      </c>
      <c r="D51" s="83" t="s">
        <v>244</v>
      </c>
      <c r="E51" s="85">
        <v>64</v>
      </c>
      <c r="F51" s="87">
        <v>156</v>
      </c>
      <c r="G51" s="87">
        <v>2</v>
      </c>
      <c r="H51" s="87">
        <v>157</v>
      </c>
      <c r="I51" s="105">
        <v>2</v>
      </c>
      <c r="J51" s="105">
        <v>315</v>
      </c>
      <c r="K51" s="105">
        <v>2</v>
      </c>
      <c r="L51" s="105">
        <v>1047</v>
      </c>
      <c r="M51" s="107">
        <v>25.66</v>
      </c>
      <c r="N51" s="109" t="s">
        <v>244</v>
      </c>
      <c r="O51" s="104">
        <v>502</v>
      </c>
      <c r="P51" s="100"/>
      <c r="Q51" s="101"/>
    </row>
    <row r="52" spans="1:17" ht="10.5" customHeight="1">
      <c r="A52" s="90"/>
      <c r="B52" s="94">
        <v>51</v>
      </c>
      <c r="C52" s="95"/>
      <c r="D52" s="83" t="s">
        <v>245</v>
      </c>
      <c r="E52" s="85">
        <v>148</v>
      </c>
      <c r="F52" s="87">
        <v>39094</v>
      </c>
      <c r="G52" s="87">
        <v>10818</v>
      </c>
      <c r="H52" s="87">
        <v>41604</v>
      </c>
      <c r="I52" s="105">
        <v>10755</v>
      </c>
      <c r="J52" s="105">
        <v>38803</v>
      </c>
      <c r="K52" s="105">
        <v>11308</v>
      </c>
      <c r="L52" s="105">
        <v>257655</v>
      </c>
      <c r="M52" s="107">
        <v>6.49</v>
      </c>
      <c r="N52" s="109" t="s">
        <v>245</v>
      </c>
      <c r="O52" s="104"/>
      <c r="P52" s="103">
        <v>51</v>
      </c>
      <c r="Q52" s="101"/>
    </row>
    <row r="53" spans="1:17" ht="10.5" customHeight="1">
      <c r="A53" s="90"/>
      <c r="B53" s="91"/>
      <c r="C53" s="95">
        <v>510</v>
      </c>
      <c r="D53" s="83" t="s">
        <v>246</v>
      </c>
      <c r="E53" s="85">
        <v>148</v>
      </c>
      <c r="F53" s="87">
        <v>39094</v>
      </c>
      <c r="G53" s="87">
        <v>10818</v>
      </c>
      <c r="H53" s="87">
        <v>41604</v>
      </c>
      <c r="I53" s="105">
        <v>10755</v>
      </c>
      <c r="J53" s="105">
        <v>38803</v>
      </c>
      <c r="K53" s="105">
        <v>11308</v>
      </c>
      <c r="L53" s="105">
        <v>257655</v>
      </c>
      <c r="M53" s="107">
        <v>6.49</v>
      </c>
      <c r="N53" s="109" t="s">
        <v>246</v>
      </c>
      <c r="O53" s="104">
        <v>510</v>
      </c>
      <c r="P53" s="100"/>
      <c r="Q53" s="101"/>
    </row>
    <row r="54" spans="1:17" ht="10.5" customHeight="1">
      <c r="A54" s="90"/>
      <c r="B54" s="94">
        <v>52</v>
      </c>
      <c r="C54" s="95"/>
      <c r="D54" s="83" t="s">
        <v>247</v>
      </c>
      <c r="E54" s="85">
        <v>21794</v>
      </c>
      <c r="F54" s="87">
        <v>96034</v>
      </c>
      <c r="G54" s="87">
        <v>6005</v>
      </c>
      <c r="H54" s="87">
        <v>98884</v>
      </c>
      <c r="I54" s="105">
        <v>5592</v>
      </c>
      <c r="J54" s="105">
        <v>98422</v>
      </c>
      <c r="K54" s="105">
        <v>5268</v>
      </c>
      <c r="L54" s="105">
        <v>507929</v>
      </c>
      <c r="M54" s="107">
        <v>3.75</v>
      </c>
      <c r="N54" s="109" t="s">
        <v>247</v>
      </c>
      <c r="O54" s="104"/>
      <c r="P54" s="103">
        <v>52</v>
      </c>
      <c r="Q54" s="101"/>
    </row>
    <row r="55" spans="1:17" ht="10.5" customHeight="1">
      <c r="A55" s="90"/>
      <c r="B55" s="91"/>
      <c r="C55" s="95">
        <v>521</v>
      </c>
      <c r="D55" s="83" t="s">
        <v>248</v>
      </c>
      <c r="E55" s="85">
        <v>1133</v>
      </c>
      <c r="F55" s="87">
        <v>8212</v>
      </c>
      <c r="G55" s="87">
        <v>28</v>
      </c>
      <c r="H55" s="87">
        <v>8132</v>
      </c>
      <c r="I55" s="105">
        <v>29</v>
      </c>
      <c r="J55" s="105">
        <v>7509</v>
      </c>
      <c r="K55" s="105">
        <v>19</v>
      </c>
      <c r="L55" s="105">
        <v>38931</v>
      </c>
      <c r="M55" s="107">
        <v>0.01</v>
      </c>
      <c r="N55" s="109" t="s">
        <v>248</v>
      </c>
      <c r="O55" s="104">
        <v>521</v>
      </c>
      <c r="P55" s="100"/>
      <c r="Q55" s="101"/>
    </row>
    <row r="56" spans="1:17" ht="5.0999999999999996" customHeight="1" thickBot="1">
      <c r="A56" s="21"/>
      <c r="B56" s="23"/>
      <c r="C56" s="23"/>
      <c r="D56" s="13"/>
      <c r="E56" s="17"/>
      <c r="F56" s="9"/>
      <c r="G56" s="9"/>
      <c r="H56" s="15"/>
      <c r="I56" s="13"/>
      <c r="J56" s="11"/>
      <c r="K56" s="11"/>
      <c r="L56" s="11"/>
      <c r="M56" s="35"/>
      <c r="N56" s="37"/>
      <c r="O56" s="9"/>
      <c r="P56" s="9"/>
      <c r="Q56" s="7"/>
    </row>
    <row r="58" spans="1:17" ht="15" customHeight="1"/>
  </sheetData>
  <mergeCells count="21">
    <mergeCell ref="P3:P6"/>
    <mergeCell ref="O3:O6"/>
    <mergeCell ref="N3:N6"/>
    <mergeCell ref="B3:B6"/>
    <mergeCell ref="C3:C6"/>
    <mergeCell ref="J5:J6"/>
    <mergeCell ref="F5:F6"/>
    <mergeCell ref="M5:M6"/>
    <mergeCell ref="A3:A6"/>
    <mergeCell ref="H5:H6"/>
    <mergeCell ref="D3:D6"/>
    <mergeCell ref="L5:L6"/>
    <mergeCell ref="E5:E6"/>
    <mergeCell ref="K5:K6"/>
    <mergeCell ref="G5:G6"/>
    <mergeCell ref="I1:Q1"/>
    <mergeCell ref="A1:H1"/>
    <mergeCell ref="Q3:Q6"/>
    <mergeCell ref="F3:H3"/>
    <mergeCell ref="I3:M3"/>
    <mergeCell ref="I5:I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98" orientation="portrait" useFirstPageNumber="1" horizontalDpi="4294967292" r:id="rId1"/>
  <headerFooter alignWithMargins="0">
    <oddFooter>&amp;C&amp;10  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workbookViewId="0">
      <selection sqref="A1:H1"/>
    </sheetView>
  </sheetViews>
  <sheetFormatPr defaultRowHeight="16.5"/>
  <cols>
    <col min="1" max="2" width="3.625" style="3" customWidth="1"/>
    <col min="3" max="3" width="4.125" style="3" customWidth="1"/>
    <col min="4" max="4" width="28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6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0" customHeight="1">
      <c r="A1" s="98" t="s">
        <v>311</v>
      </c>
      <c r="B1" s="67"/>
      <c r="C1" s="67"/>
      <c r="D1" s="67"/>
      <c r="E1" s="67"/>
      <c r="F1" s="67"/>
      <c r="G1" s="67"/>
      <c r="H1" s="67"/>
      <c r="I1" s="66" t="s">
        <v>311</v>
      </c>
      <c r="J1" s="66"/>
      <c r="K1" s="66"/>
      <c r="L1" s="66"/>
      <c r="M1" s="66"/>
      <c r="N1" s="66"/>
      <c r="O1" s="66"/>
      <c r="P1" s="66"/>
      <c r="Q1" s="66"/>
    </row>
    <row r="2" spans="1:17" ht="15" customHeight="1" thickBot="1">
      <c r="A2" s="16"/>
      <c r="B2" s="16"/>
      <c r="C2" s="16"/>
      <c r="D2" s="16"/>
      <c r="E2" s="1"/>
      <c r="F2" s="18"/>
      <c r="G2" s="18"/>
      <c r="H2" s="32" t="s">
        <v>10</v>
      </c>
      <c r="J2" s="1"/>
      <c r="K2" s="1"/>
      <c r="L2" s="1"/>
      <c r="M2" s="1"/>
      <c r="N2" s="24"/>
      <c r="O2" s="24"/>
      <c r="P2" s="24"/>
      <c r="Q2" s="32" t="s">
        <v>16</v>
      </c>
    </row>
    <row r="3" spans="1:17" ht="12" customHeight="1">
      <c r="A3" s="48" t="s">
        <v>23</v>
      </c>
      <c r="B3" s="51" t="s">
        <v>24</v>
      </c>
      <c r="C3" s="51" t="s">
        <v>25</v>
      </c>
      <c r="D3" s="54" t="s">
        <v>26</v>
      </c>
      <c r="E3" s="33" t="s">
        <v>27</v>
      </c>
      <c r="F3" s="72" t="s">
        <v>1</v>
      </c>
      <c r="G3" s="73"/>
      <c r="H3" s="74"/>
      <c r="I3" s="75" t="s">
        <v>1</v>
      </c>
      <c r="J3" s="75"/>
      <c r="K3" s="75"/>
      <c r="L3" s="75"/>
      <c r="M3" s="76"/>
      <c r="N3" s="45" t="s">
        <v>6</v>
      </c>
      <c r="O3" s="44" t="s">
        <v>7</v>
      </c>
      <c r="P3" s="40" t="s">
        <v>8</v>
      </c>
      <c r="Q3" s="68" t="s">
        <v>9</v>
      </c>
    </row>
    <row r="4" spans="1:17" ht="5.0999999999999996" customHeight="1">
      <c r="A4" s="49"/>
      <c r="B4" s="52"/>
      <c r="C4" s="52"/>
      <c r="D4" s="55"/>
      <c r="E4" s="20"/>
      <c r="F4" s="25"/>
      <c r="G4" s="26"/>
      <c r="H4" s="29"/>
      <c r="I4" s="30"/>
      <c r="J4" s="28"/>
      <c r="K4" s="28"/>
      <c r="L4" s="27"/>
      <c r="M4" s="38"/>
      <c r="N4" s="46"/>
      <c r="O4" s="42"/>
      <c r="P4" s="41"/>
      <c r="Q4" s="69"/>
    </row>
    <row r="5" spans="1:17" ht="12" customHeight="1">
      <c r="A5" s="49"/>
      <c r="B5" s="52"/>
      <c r="C5" s="52"/>
      <c r="D5" s="55"/>
      <c r="E5" s="96" t="s">
        <v>89</v>
      </c>
      <c r="F5" s="97" t="s">
        <v>83</v>
      </c>
      <c r="G5" s="97" t="s">
        <v>84</v>
      </c>
      <c r="H5" s="97" t="s">
        <v>85</v>
      </c>
      <c r="I5" s="112" t="s">
        <v>93</v>
      </c>
      <c r="J5" s="97" t="s">
        <v>91</v>
      </c>
      <c r="K5" s="97" t="s">
        <v>89</v>
      </c>
      <c r="L5" s="97" t="s">
        <v>92</v>
      </c>
      <c r="M5" s="79" t="s">
        <v>28</v>
      </c>
      <c r="N5" s="46"/>
      <c r="O5" s="42"/>
      <c r="P5" s="42"/>
      <c r="Q5" s="70"/>
    </row>
    <row r="6" spans="1:17" ht="12" customHeight="1" thickBot="1">
      <c r="A6" s="50"/>
      <c r="B6" s="53"/>
      <c r="C6" s="53"/>
      <c r="D6" s="56"/>
      <c r="E6" s="57"/>
      <c r="F6" s="39"/>
      <c r="G6" s="39"/>
      <c r="H6" s="39"/>
      <c r="I6" s="77"/>
      <c r="J6" s="39"/>
      <c r="K6" s="39"/>
      <c r="L6" s="78"/>
      <c r="M6" s="80"/>
      <c r="N6" s="47"/>
      <c r="O6" s="43"/>
      <c r="P6" s="43"/>
      <c r="Q6" s="71"/>
    </row>
    <row r="7" spans="1:17" ht="5.0999999999999996" customHeight="1">
      <c r="A7" s="14"/>
      <c r="B7" s="22"/>
      <c r="C7" s="22"/>
      <c r="D7" s="19"/>
      <c r="E7" s="4"/>
      <c r="F7" s="5"/>
      <c r="G7" s="5"/>
      <c r="H7" s="6"/>
      <c r="I7" s="12"/>
      <c r="J7" s="10"/>
      <c r="K7" s="10"/>
      <c r="L7" s="10"/>
      <c r="M7" s="34"/>
      <c r="N7" s="36"/>
      <c r="O7" s="6"/>
      <c r="P7" s="6"/>
      <c r="Q7" s="8"/>
    </row>
    <row r="8" spans="1:17" ht="10.5" customHeight="1">
      <c r="A8" s="90"/>
      <c r="B8" s="91"/>
      <c r="C8" s="95">
        <v>522</v>
      </c>
      <c r="D8" s="83" t="s">
        <v>310</v>
      </c>
      <c r="E8" s="85">
        <v>328</v>
      </c>
      <c r="F8" s="87">
        <v>10059</v>
      </c>
      <c r="G8" s="87">
        <v>4516</v>
      </c>
      <c r="H8" s="87">
        <v>9057</v>
      </c>
      <c r="I8" s="105">
        <v>4019</v>
      </c>
      <c r="J8" s="105">
        <v>8309</v>
      </c>
      <c r="K8" s="105">
        <v>3698</v>
      </c>
      <c r="L8" s="105">
        <v>73836</v>
      </c>
      <c r="M8" s="107">
        <v>-16.18</v>
      </c>
      <c r="N8" s="109" t="s">
        <v>310</v>
      </c>
      <c r="O8" s="104">
        <v>522</v>
      </c>
      <c r="P8" s="100"/>
      <c r="Q8" s="101"/>
    </row>
    <row r="9" spans="1:17" ht="10.5" customHeight="1">
      <c r="A9" s="90"/>
      <c r="B9" s="91"/>
      <c r="C9" s="95">
        <v>523</v>
      </c>
      <c r="D9" s="83" t="s">
        <v>255</v>
      </c>
      <c r="E9" s="85">
        <v>1681</v>
      </c>
      <c r="F9" s="87">
        <v>32519</v>
      </c>
      <c r="G9" s="87">
        <v>570</v>
      </c>
      <c r="H9" s="87">
        <v>33087</v>
      </c>
      <c r="I9" s="105">
        <v>569</v>
      </c>
      <c r="J9" s="105">
        <v>33412</v>
      </c>
      <c r="K9" s="105">
        <v>672</v>
      </c>
      <c r="L9" s="105">
        <v>164224</v>
      </c>
      <c r="M9" s="107">
        <v>8.2799999999999994</v>
      </c>
      <c r="N9" s="109" t="s">
        <v>255</v>
      </c>
      <c r="O9" s="104">
        <v>523</v>
      </c>
      <c r="P9" s="100"/>
      <c r="Q9" s="101"/>
    </row>
    <row r="10" spans="1:17" ht="10.5" customHeight="1">
      <c r="A10" s="90"/>
      <c r="B10" s="91"/>
      <c r="C10" s="95">
        <v>524</v>
      </c>
      <c r="D10" s="83" t="s">
        <v>256</v>
      </c>
      <c r="E10" s="85">
        <v>15484</v>
      </c>
      <c r="F10" s="87">
        <v>26583</v>
      </c>
      <c r="G10" s="87">
        <v>371</v>
      </c>
      <c r="H10" s="87">
        <v>27597</v>
      </c>
      <c r="I10" s="105">
        <v>519</v>
      </c>
      <c r="J10" s="105">
        <v>27795</v>
      </c>
      <c r="K10" s="105">
        <v>370</v>
      </c>
      <c r="L10" s="105">
        <v>135559</v>
      </c>
      <c r="M10" s="107">
        <v>6.04</v>
      </c>
      <c r="N10" s="109" t="s">
        <v>256</v>
      </c>
      <c r="O10" s="104">
        <v>524</v>
      </c>
      <c r="P10" s="100"/>
      <c r="Q10" s="101"/>
    </row>
    <row r="11" spans="1:17" ht="10.5" customHeight="1">
      <c r="A11" s="90"/>
      <c r="B11" s="91"/>
      <c r="C11" s="95">
        <v>525</v>
      </c>
      <c r="D11" s="83" t="s">
        <v>257</v>
      </c>
      <c r="E11" s="85">
        <v>613</v>
      </c>
      <c r="F11" s="87">
        <v>5283</v>
      </c>
      <c r="G11" s="87">
        <v>4</v>
      </c>
      <c r="H11" s="87">
        <v>5486</v>
      </c>
      <c r="I11" s="105">
        <v>3</v>
      </c>
      <c r="J11" s="105">
        <v>5804</v>
      </c>
      <c r="K11" s="105">
        <v>5</v>
      </c>
      <c r="L11" s="105">
        <v>25489</v>
      </c>
      <c r="M11" s="107">
        <v>7.43</v>
      </c>
      <c r="N11" s="109" t="s">
        <v>257</v>
      </c>
      <c r="O11" s="104">
        <v>525</v>
      </c>
      <c r="P11" s="100"/>
      <c r="Q11" s="101"/>
    </row>
    <row r="12" spans="1:17" ht="10.5" customHeight="1">
      <c r="A12" s="90"/>
      <c r="B12" s="91"/>
      <c r="C12" s="95">
        <v>526</v>
      </c>
      <c r="D12" s="83" t="s">
        <v>258</v>
      </c>
      <c r="E12" s="85">
        <v>41</v>
      </c>
      <c r="F12" s="87">
        <v>1515</v>
      </c>
      <c r="G12" s="114">
        <v>0</v>
      </c>
      <c r="H12" s="87">
        <v>1466</v>
      </c>
      <c r="I12" s="111">
        <v>0</v>
      </c>
      <c r="J12" s="105">
        <v>1458</v>
      </c>
      <c r="K12" s="113">
        <v>0</v>
      </c>
      <c r="L12" s="105">
        <v>7354</v>
      </c>
      <c r="M12" s="107">
        <v>16.63</v>
      </c>
      <c r="N12" s="109" t="s">
        <v>258</v>
      </c>
      <c r="O12" s="104">
        <v>526</v>
      </c>
      <c r="P12" s="100"/>
      <c r="Q12" s="101"/>
    </row>
    <row r="13" spans="1:17" ht="10.5" customHeight="1">
      <c r="A13" s="90"/>
      <c r="B13" s="91"/>
      <c r="C13" s="95">
        <v>529</v>
      </c>
      <c r="D13" s="83" t="s">
        <v>259</v>
      </c>
      <c r="E13" s="85">
        <v>2514</v>
      </c>
      <c r="F13" s="87">
        <v>11863</v>
      </c>
      <c r="G13" s="87">
        <v>516</v>
      </c>
      <c r="H13" s="87">
        <v>14059</v>
      </c>
      <c r="I13" s="105">
        <v>453</v>
      </c>
      <c r="J13" s="105">
        <v>14135</v>
      </c>
      <c r="K13" s="105">
        <v>503</v>
      </c>
      <c r="L13" s="105">
        <v>62535</v>
      </c>
      <c r="M13" s="107">
        <v>18.02</v>
      </c>
      <c r="N13" s="109" t="s">
        <v>259</v>
      </c>
      <c r="O13" s="104">
        <v>529</v>
      </c>
      <c r="P13" s="100"/>
      <c r="Q13" s="101"/>
    </row>
    <row r="14" spans="1:17" ht="10.5" customHeight="1">
      <c r="A14" s="90"/>
      <c r="B14" s="94">
        <v>53</v>
      </c>
      <c r="C14" s="95"/>
      <c r="D14" s="83" t="s">
        <v>260</v>
      </c>
      <c r="E14" s="85">
        <v>1242</v>
      </c>
      <c r="F14" s="87">
        <v>51152</v>
      </c>
      <c r="G14" s="87">
        <v>36012</v>
      </c>
      <c r="H14" s="87">
        <v>63466</v>
      </c>
      <c r="I14" s="105">
        <v>47733</v>
      </c>
      <c r="J14" s="105">
        <v>64165</v>
      </c>
      <c r="K14" s="105">
        <v>47611</v>
      </c>
      <c r="L14" s="105">
        <v>568979</v>
      </c>
      <c r="M14" s="107">
        <v>418.16</v>
      </c>
      <c r="N14" s="109" t="s">
        <v>260</v>
      </c>
      <c r="O14" s="104"/>
      <c r="P14" s="103">
        <v>53</v>
      </c>
      <c r="Q14" s="101"/>
    </row>
    <row r="15" spans="1:17" ht="10.5" customHeight="1">
      <c r="A15" s="90"/>
      <c r="B15" s="91"/>
      <c r="C15" s="95">
        <v>530</v>
      </c>
      <c r="D15" s="83" t="s">
        <v>261</v>
      </c>
      <c r="E15" s="85">
        <v>1242</v>
      </c>
      <c r="F15" s="87">
        <v>51152</v>
      </c>
      <c r="G15" s="87">
        <v>36012</v>
      </c>
      <c r="H15" s="87">
        <v>63466</v>
      </c>
      <c r="I15" s="105">
        <v>47733</v>
      </c>
      <c r="J15" s="105">
        <v>64165</v>
      </c>
      <c r="K15" s="105">
        <v>47611</v>
      </c>
      <c r="L15" s="105">
        <v>568979</v>
      </c>
      <c r="M15" s="107">
        <v>418.16</v>
      </c>
      <c r="N15" s="109" t="s">
        <v>261</v>
      </c>
      <c r="O15" s="104">
        <v>530</v>
      </c>
      <c r="P15" s="100"/>
      <c r="Q15" s="101"/>
    </row>
    <row r="16" spans="1:17" ht="10.5" customHeight="1">
      <c r="A16" s="90"/>
      <c r="B16" s="94">
        <v>54</v>
      </c>
      <c r="C16" s="95"/>
      <c r="D16" s="83" t="s">
        <v>262</v>
      </c>
      <c r="E16" s="85">
        <v>912</v>
      </c>
      <c r="F16" s="87">
        <v>4682</v>
      </c>
      <c r="G16" s="87">
        <v>2</v>
      </c>
      <c r="H16" s="87">
        <v>4605</v>
      </c>
      <c r="I16" s="105">
        <v>2</v>
      </c>
      <c r="J16" s="105">
        <v>4729</v>
      </c>
      <c r="K16" s="105">
        <v>3</v>
      </c>
      <c r="L16" s="105">
        <v>23043</v>
      </c>
      <c r="M16" s="107">
        <v>4.9000000000000004</v>
      </c>
      <c r="N16" s="109" t="s">
        <v>262</v>
      </c>
      <c r="O16" s="104"/>
      <c r="P16" s="103">
        <v>54</v>
      </c>
      <c r="Q16" s="101"/>
    </row>
    <row r="17" spans="1:17" ht="10.5" customHeight="1">
      <c r="A17" s="90"/>
      <c r="B17" s="91"/>
      <c r="C17" s="95">
        <v>541</v>
      </c>
      <c r="D17" s="83" t="s">
        <v>263</v>
      </c>
      <c r="E17" s="85">
        <v>557</v>
      </c>
      <c r="F17" s="87">
        <v>2387</v>
      </c>
      <c r="G17" s="87">
        <v>1</v>
      </c>
      <c r="H17" s="87">
        <v>2316</v>
      </c>
      <c r="I17" s="105">
        <v>1</v>
      </c>
      <c r="J17" s="105">
        <v>2346</v>
      </c>
      <c r="K17" s="105">
        <v>1</v>
      </c>
      <c r="L17" s="105">
        <v>11612</v>
      </c>
      <c r="M17" s="107">
        <v>-0.51</v>
      </c>
      <c r="N17" s="109" t="s">
        <v>263</v>
      </c>
      <c r="O17" s="104">
        <v>541</v>
      </c>
      <c r="P17" s="100"/>
      <c r="Q17" s="101"/>
    </row>
    <row r="18" spans="1:17" ht="10.5" customHeight="1">
      <c r="A18" s="90"/>
      <c r="B18" s="91"/>
      <c r="C18" s="95">
        <v>542</v>
      </c>
      <c r="D18" s="83" t="s">
        <v>264</v>
      </c>
      <c r="E18" s="85">
        <v>355</v>
      </c>
      <c r="F18" s="87">
        <v>2295</v>
      </c>
      <c r="G18" s="87">
        <v>2</v>
      </c>
      <c r="H18" s="87">
        <v>2289</v>
      </c>
      <c r="I18" s="105">
        <v>2</v>
      </c>
      <c r="J18" s="105">
        <v>2383</v>
      </c>
      <c r="K18" s="105">
        <v>2</v>
      </c>
      <c r="L18" s="105">
        <v>11431</v>
      </c>
      <c r="M18" s="107">
        <v>11.03</v>
      </c>
      <c r="N18" s="109" t="s">
        <v>264</v>
      </c>
      <c r="O18" s="104">
        <v>542</v>
      </c>
      <c r="P18" s="100"/>
      <c r="Q18" s="101"/>
    </row>
    <row r="19" spans="1:17" ht="14.1" customHeight="1">
      <c r="A19" s="93" t="s">
        <v>307</v>
      </c>
      <c r="B19" s="91"/>
      <c r="C19" s="95"/>
      <c r="D19" s="84" t="s">
        <v>265</v>
      </c>
      <c r="E19" s="86">
        <v>191932</v>
      </c>
      <c r="F19" s="88">
        <v>160233</v>
      </c>
      <c r="G19" s="88">
        <v>17659</v>
      </c>
      <c r="H19" s="88">
        <v>167346</v>
      </c>
      <c r="I19" s="106">
        <v>17570</v>
      </c>
      <c r="J19" s="106">
        <v>164472</v>
      </c>
      <c r="K19" s="106">
        <v>18500</v>
      </c>
      <c r="L19" s="106">
        <v>911291</v>
      </c>
      <c r="M19" s="108">
        <v>6.12</v>
      </c>
      <c r="N19" s="110" t="s">
        <v>265</v>
      </c>
      <c r="O19" s="104"/>
      <c r="P19" s="100"/>
      <c r="Q19" s="102" t="s">
        <v>307</v>
      </c>
    </row>
    <row r="20" spans="1:17" ht="10.5" customHeight="1">
      <c r="A20" s="90"/>
      <c r="B20" s="94">
        <v>55</v>
      </c>
      <c r="C20" s="95"/>
      <c r="D20" s="83" t="s">
        <v>266</v>
      </c>
      <c r="E20" s="85">
        <v>13509</v>
      </c>
      <c r="F20" s="87">
        <v>27258</v>
      </c>
      <c r="G20" s="87">
        <v>566</v>
      </c>
      <c r="H20" s="87">
        <v>28357</v>
      </c>
      <c r="I20" s="105">
        <v>570</v>
      </c>
      <c r="J20" s="105">
        <v>29903</v>
      </c>
      <c r="K20" s="105">
        <v>626</v>
      </c>
      <c r="L20" s="105">
        <v>145554</v>
      </c>
      <c r="M20" s="107">
        <v>0.15</v>
      </c>
      <c r="N20" s="109" t="s">
        <v>266</v>
      </c>
      <c r="O20" s="104"/>
      <c r="P20" s="103">
        <v>55</v>
      </c>
      <c r="Q20" s="101"/>
    </row>
    <row r="21" spans="1:17" ht="10.5" customHeight="1">
      <c r="A21" s="90"/>
      <c r="B21" s="91"/>
      <c r="C21" s="95">
        <v>551</v>
      </c>
      <c r="D21" s="83" t="s">
        <v>267</v>
      </c>
      <c r="E21" s="85">
        <v>11188</v>
      </c>
      <c r="F21" s="87">
        <v>26713</v>
      </c>
      <c r="G21" s="87">
        <v>441</v>
      </c>
      <c r="H21" s="87">
        <v>27755</v>
      </c>
      <c r="I21" s="105">
        <v>445</v>
      </c>
      <c r="J21" s="105">
        <v>29324</v>
      </c>
      <c r="K21" s="105">
        <v>497</v>
      </c>
      <c r="L21" s="105">
        <v>141934</v>
      </c>
      <c r="M21" s="107">
        <v>0.28000000000000003</v>
      </c>
      <c r="N21" s="109" t="s">
        <v>267</v>
      </c>
      <c r="O21" s="104">
        <v>551</v>
      </c>
      <c r="P21" s="100"/>
      <c r="Q21" s="101"/>
    </row>
    <row r="22" spans="1:17" ht="10.5" customHeight="1">
      <c r="A22" s="90"/>
      <c r="B22" s="91"/>
      <c r="C22" s="95">
        <v>559</v>
      </c>
      <c r="D22" s="83" t="s">
        <v>268</v>
      </c>
      <c r="E22" s="85">
        <v>2321</v>
      </c>
      <c r="F22" s="87">
        <v>544</v>
      </c>
      <c r="G22" s="87">
        <v>125</v>
      </c>
      <c r="H22" s="87">
        <v>602</v>
      </c>
      <c r="I22" s="105">
        <v>125</v>
      </c>
      <c r="J22" s="105">
        <v>579</v>
      </c>
      <c r="K22" s="105">
        <v>129</v>
      </c>
      <c r="L22" s="105">
        <v>3621</v>
      </c>
      <c r="M22" s="107">
        <v>-4.57</v>
      </c>
      <c r="N22" s="109" t="s">
        <v>268</v>
      </c>
      <c r="O22" s="104">
        <v>559</v>
      </c>
      <c r="P22" s="100"/>
      <c r="Q22" s="101"/>
    </row>
    <row r="23" spans="1:17" ht="10.5" customHeight="1">
      <c r="A23" s="90"/>
      <c r="B23" s="94">
        <v>56</v>
      </c>
      <c r="C23" s="95"/>
      <c r="D23" s="83" t="s">
        <v>269</v>
      </c>
      <c r="E23" s="85">
        <v>178423</v>
      </c>
      <c r="F23" s="87">
        <v>132976</v>
      </c>
      <c r="G23" s="87">
        <v>17093</v>
      </c>
      <c r="H23" s="87">
        <v>138988</v>
      </c>
      <c r="I23" s="105">
        <v>17000</v>
      </c>
      <c r="J23" s="105">
        <v>134569</v>
      </c>
      <c r="K23" s="105">
        <v>17874</v>
      </c>
      <c r="L23" s="105">
        <v>765737</v>
      </c>
      <c r="M23" s="107">
        <v>7.33</v>
      </c>
      <c r="N23" s="109" t="s">
        <v>269</v>
      </c>
      <c r="O23" s="104"/>
      <c r="P23" s="103">
        <v>56</v>
      </c>
      <c r="Q23" s="101"/>
    </row>
    <row r="24" spans="1:17" ht="10.5" customHeight="1">
      <c r="A24" s="90"/>
      <c r="B24" s="91"/>
      <c r="C24" s="95">
        <v>561</v>
      </c>
      <c r="D24" s="83" t="s">
        <v>270</v>
      </c>
      <c r="E24" s="85">
        <v>146732</v>
      </c>
      <c r="F24" s="87">
        <v>111361</v>
      </c>
      <c r="G24" s="87">
        <v>14748</v>
      </c>
      <c r="H24" s="87">
        <v>116950</v>
      </c>
      <c r="I24" s="105">
        <v>14793</v>
      </c>
      <c r="J24" s="105">
        <v>111945</v>
      </c>
      <c r="K24" s="105">
        <v>15583</v>
      </c>
      <c r="L24" s="105">
        <v>645394</v>
      </c>
      <c r="M24" s="107">
        <v>7.61</v>
      </c>
      <c r="N24" s="109" t="s">
        <v>270</v>
      </c>
      <c r="O24" s="104">
        <v>561</v>
      </c>
      <c r="P24" s="100"/>
      <c r="Q24" s="101"/>
    </row>
    <row r="25" spans="1:17" ht="10.5" customHeight="1">
      <c r="A25" s="90"/>
      <c r="B25" s="91"/>
      <c r="C25" s="95">
        <v>562</v>
      </c>
      <c r="D25" s="83" t="s">
        <v>271</v>
      </c>
      <c r="E25" s="85">
        <v>2206</v>
      </c>
      <c r="F25" s="87">
        <v>4499</v>
      </c>
      <c r="G25" s="87">
        <v>614</v>
      </c>
      <c r="H25" s="87">
        <v>4436</v>
      </c>
      <c r="I25" s="105">
        <v>506</v>
      </c>
      <c r="J25" s="105">
        <v>4863</v>
      </c>
      <c r="K25" s="105">
        <v>504</v>
      </c>
      <c r="L25" s="105">
        <v>26108</v>
      </c>
      <c r="M25" s="107">
        <v>6.18</v>
      </c>
      <c r="N25" s="109" t="s">
        <v>271</v>
      </c>
      <c r="O25" s="104">
        <v>562</v>
      </c>
      <c r="P25" s="100"/>
      <c r="Q25" s="101"/>
    </row>
    <row r="26" spans="1:17" ht="10.5" customHeight="1">
      <c r="A26" s="90"/>
      <c r="B26" s="91"/>
      <c r="C26" s="95">
        <v>563</v>
      </c>
      <c r="D26" s="83" t="s">
        <v>272</v>
      </c>
      <c r="E26" s="85">
        <v>29485</v>
      </c>
      <c r="F26" s="87">
        <v>17115</v>
      </c>
      <c r="G26" s="87">
        <v>1731</v>
      </c>
      <c r="H26" s="87">
        <v>17602</v>
      </c>
      <c r="I26" s="105">
        <v>1701</v>
      </c>
      <c r="J26" s="105">
        <v>17761</v>
      </c>
      <c r="K26" s="105">
        <v>1788</v>
      </c>
      <c r="L26" s="105">
        <v>94235</v>
      </c>
      <c r="M26" s="107">
        <v>5.81</v>
      </c>
      <c r="N26" s="109" t="s">
        <v>272</v>
      </c>
      <c r="O26" s="104">
        <v>563</v>
      </c>
      <c r="P26" s="100"/>
      <c r="Q26" s="101"/>
    </row>
    <row r="27" spans="1:17" ht="14.1" customHeight="1">
      <c r="A27" s="93" t="s">
        <v>308</v>
      </c>
      <c r="B27" s="91"/>
      <c r="C27" s="95"/>
      <c r="D27" s="84" t="s">
        <v>273</v>
      </c>
      <c r="E27" s="86">
        <v>28810</v>
      </c>
      <c r="F27" s="88">
        <v>315661</v>
      </c>
      <c r="G27" s="88">
        <v>1708</v>
      </c>
      <c r="H27" s="88">
        <v>324435</v>
      </c>
      <c r="I27" s="106">
        <v>1560</v>
      </c>
      <c r="J27" s="106">
        <v>337679</v>
      </c>
      <c r="K27" s="106">
        <v>1407</v>
      </c>
      <c r="L27" s="106">
        <v>1629849</v>
      </c>
      <c r="M27" s="108">
        <v>9.0500000000000007</v>
      </c>
      <c r="N27" s="110" t="s">
        <v>273</v>
      </c>
      <c r="O27" s="104"/>
      <c r="P27" s="100"/>
      <c r="Q27" s="102" t="s">
        <v>308</v>
      </c>
    </row>
    <row r="28" spans="1:17" ht="10.5" customHeight="1">
      <c r="A28" s="90"/>
      <c r="B28" s="94">
        <v>58</v>
      </c>
      <c r="C28" s="95"/>
      <c r="D28" s="83" t="s">
        <v>274</v>
      </c>
      <c r="E28" s="85">
        <v>4584</v>
      </c>
      <c r="F28" s="87">
        <v>14538</v>
      </c>
      <c r="G28" s="87">
        <v>46</v>
      </c>
      <c r="H28" s="87">
        <v>14778</v>
      </c>
      <c r="I28" s="105">
        <v>18</v>
      </c>
      <c r="J28" s="105">
        <v>15288</v>
      </c>
      <c r="K28" s="105">
        <v>35</v>
      </c>
      <c r="L28" s="105">
        <v>75112</v>
      </c>
      <c r="M28" s="107">
        <v>11.25</v>
      </c>
      <c r="N28" s="109" t="s">
        <v>274</v>
      </c>
      <c r="O28" s="104"/>
      <c r="P28" s="103">
        <v>58</v>
      </c>
      <c r="Q28" s="101"/>
    </row>
    <row r="29" spans="1:17" ht="20.100000000000001" customHeight="1">
      <c r="A29" s="90"/>
      <c r="B29" s="91"/>
      <c r="C29" s="95">
        <v>581</v>
      </c>
      <c r="D29" s="83" t="s">
        <v>275</v>
      </c>
      <c r="E29" s="85">
        <v>3775</v>
      </c>
      <c r="F29" s="87">
        <v>7100</v>
      </c>
      <c r="G29" s="87">
        <v>19</v>
      </c>
      <c r="H29" s="87">
        <v>7038</v>
      </c>
      <c r="I29" s="105">
        <v>18</v>
      </c>
      <c r="J29" s="105">
        <v>7275</v>
      </c>
      <c r="K29" s="105">
        <v>24</v>
      </c>
      <c r="L29" s="105">
        <v>36355</v>
      </c>
      <c r="M29" s="107">
        <v>-0.13</v>
      </c>
      <c r="N29" s="109" t="s">
        <v>275</v>
      </c>
      <c r="O29" s="104">
        <v>581</v>
      </c>
      <c r="P29" s="100"/>
      <c r="Q29" s="101"/>
    </row>
    <row r="30" spans="1:17" ht="10.5" customHeight="1">
      <c r="A30" s="90"/>
      <c r="B30" s="91"/>
      <c r="C30" s="95">
        <v>582</v>
      </c>
      <c r="D30" s="83" t="s">
        <v>276</v>
      </c>
      <c r="E30" s="85">
        <v>809</v>
      </c>
      <c r="F30" s="87">
        <v>7438</v>
      </c>
      <c r="G30" s="87">
        <v>27</v>
      </c>
      <c r="H30" s="87">
        <v>7740</v>
      </c>
      <c r="I30" s="105">
        <v>1</v>
      </c>
      <c r="J30" s="105">
        <v>8013</v>
      </c>
      <c r="K30" s="105">
        <v>11</v>
      </c>
      <c r="L30" s="105">
        <v>38757</v>
      </c>
      <c r="M30" s="107">
        <v>24.56</v>
      </c>
      <c r="N30" s="109" t="s">
        <v>276</v>
      </c>
      <c r="O30" s="104">
        <v>582</v>
      </c>
      <c r="P30" s="100"/>
      <c r="Q30" s="101"/>
    </row>
    <row r="31" spans="1:17" ht="24.95" customHeight="1">
      <c r="A31" s="90"/>
      <c r="B31" s="94">
        <v>59</v>
      </c>
      <c r="C31" s="95"/>
      <c r="D31" s="83" t="s">
        <v>277</v>
      </c>
      <c r="E31" s="85">
        <v>5798</v>
      </c>
      <c r="F31" s="87">
        <v>37640</v>
      </c>
      <c r="G31" s="87">
        <v>49</v>
      </c>
      <c r="H31" s="87">
        <v>38681</v>
      </c>
      <c r="I31" s="105">
        <v>92</v>
      </c>
      <c r="J31" s="105">
        <v>36582</v>
      </c>
      <c r="K31" s="105">
        <v>131</v>
      </c>
      <c r="L31" s="105">
        <v>186999</v>
      </c>
      <c r="M31" s="107">
        <v>0.56000000000000005</v>
      </c>
      <c r="N31" s="109" t="s">
        <v>277</v>
      </c>
      <c r="O31" s="104"/>
      <c r="P31" s="103">
        <v>59</v>
      </c>
      <c r="Q31" s="101"/>
    </row>
    <row r="32" spans="1:17" ht="10.5" customHeight="1">
      <c r="A32" s="90"/>
      <c r="B32" s="91"/>
      <c r="C32" s="95">
        <v>591</v>
      </c>
      <c r="D32" s="83" t="s">
        <v>278</v>
      </c>
      <c r="E32" s="85">
        <v>4607</v>
      </c>
      <c r="F32" s="87">
        <v>34522</v>
      </c>
      <c r="G32" s="87">
        <v>46</v>
      </c>
      <c r="H32" s="87">
        <v>35054</v>
      </c>
      <c r="I32" s="105">
        <v>90</v>
      </c>
      <c r="J32" s="105">
        <v>32459</v>
      </c>
      <c r="K32" s="105">
        <v>127</v>
      </c>
      <c r="L32" s="105">
        <v>169080</v>
      </c>
      <c r="M32" s="107">
        <v>-0.46</v>
      </c>
      <c r="N32" s="109" t="s">
        <v>278</v>
      </c>
      <c r="O32" s="104">
        <v>591</v>
      </c>
      <c r="P32" s="100"/>
      <c r="Q32" s="101"/>
    </row>
    <row r="33" spans="1:17" ht="10.5" customHeight="1">
      <c r="A33" s="90"/>
      <c r="B33" s="91"/>
      <c r="C33" s="95">
        <v>592</v>
      </c>
      <c r="D33" s="83" t="s">
        <v>279</v>
      </c>
      <c r="E33" s="85">
        <v>1191</v>
      </c>
      <c r="F33" s="87">
        <v>3117</v>
      </c>
      <c r="G33" s="87">
        <v>4</v>
      </c>
      <c r="H33" s="87">
        <v>3627</v>
      </c>
      <c r="I33" s="105">
        <v>2</v>
      </c>
      <c r="J33" s="105">
        <v>4123</v>
      </c>
      <c r="K33" s="105">
        <v>4</v>
      </c>
      <c r="L33" s="105">
        <v>17919</v>
      </c>
      <c r="M33" s="107">
        <v>11.24</v>
      </c>
      <c r="N33" s="109" t="s">
        <v>279</v>
      </c>
      <c r="O33" s="104">
        <v>592</v>
      </c>
      <c r="P33" s="100"/>
      <c r="Q33" s="101"/>
    </row>
    <row r="34" spans="1:17" ht="10.5" customHeight="1">
      <c r="A34" s="90"/>
      <c r="B34" s="94">
        <v>60</v>
      </c>
      <c r="C34" s="95"/>
      <c r="D34" s="83" t="s">
        <v>280</v>
      </c>
      <c r="E34" s="85">
        <v>272</v>
      </c>
      <c r="F34" s="87">
        <v>7355</v>
      </c>
      <c r="G34" s="87">
        <v>0</v>
      </c>
      <c r="H34" s="87">
        <v>8682</v>
      </c>
      <c r="I34" s="105">
        <v>19</v>
      </c>
      <c r="J34" s="105">
        <v>8314</v>
      </c>
      <c r="K34" s="105">
        <v>0</v>
      </c>
      <c r="L34" s="105">
        <v>39610</v>
      </c>
      <c r="M34" s="107">
        <v>5.72</v>
      </c>
      <c r="N34" s="109" t="s">
        <v>280</v>
      </c>
      <c r="O34" s="104"/>
      <c r="P34" s="103">
        <v>60</v>
      </c>
      <c r="Q34" s="101"/>
    </row>
    <row r="35" spans="1:17" ht="10.5" customHeight="1">
      <c r="A35" s="90"/>
      <c r="B35" s="91"/>
      <c r="C35" s="95">
        <v>601</v>
      </c>
      <c r="D35" s="83" t="s">
        <v>281</v>
      </c>
      <c r="E35" s="85">
        <v>184</v>
      </c>
      <c r="F35" s="87">
        <v>477</v>
      </c>
      <c r="G35" s="87">
        <v>0</v>
      </c>
      <c r="H35" s="87">
        <v>468</v>
      </c>
      <c r="I35" s="105">
        <v>19</v>
      </c>
      <c r="J35" s="105">
        <v>482</v>
      </c>
      <c r="K35" s="105">
        <v>0</v>
      </c>
      <c r="L35" s="105">
        <v>2338</v>
      </c>
      <c r="M35" s="107">
        <v>-0.38</v>
      </c>
      <c r="N35" s="109" t="s">
        <v>281</v>
      </c>
      <c r="O35" s="104">
        <v>601</v>
      </c>
      <c r="P35" s="100"/>
      <c r="Q35" s="101"/>
    </row>
    <row r="36" spans="1:17" ht="10.5" customHeight="1">
      <c r="A36" s="90"/>
      <c r="B36" s="91"/>
      <c r="C36" s="95">
        <v>602</v>
      </c>
      <c r="D36" s="83" t="s">
        <v>282</v>
      </c>
      <c r="E36" s="85">
        <v>88</v>
      </c>
      <c r="F36" s="87">
        <v>6879</v>
      </c>
      <c r="G36" s="87">
        <v>0</v>
      </c>
      <c r="H36" s="87">
        <v>8214</v>
      </c>
      <c r="I36" s="111">
        <v>0</v>
      </c>
      <c r="J36" s="105">
        <v>7832</v>
      </c>
      <c r="K36" s="111">
        <v>0</v>
      </c>
      <c r="L36" s="105">
        <v>37271</v>
      </c>
      <c r="M36" s="107">
        <v>6.13</v>
      </c>
      <c r="N36" s="109" t="s">
        <v>282</v>
      </c>
      <c r="O36" s="104">
        <v>602</v>
      </c>
      <c r="P36" s="100"/>
      <c r="Q36" s="101"/>
    </row>
    <row r="37" spans="1:17" ht="10.5" customHeight="1">
      <c r="A37" s="90"/>
      <c r="B37" s="94">
        <v>61</v>
      </c>
      <c r="C37" s="95"/>
      <c r="D37" s="83" t="s">
        <v>283</v>
      </c>
      <c r="E37" s="85">
        <v>1029</v>
      </c>
      <c r="F37" s="87">
        <v>66292</v>
      </c>
      <c r="G37" s="87">
        <v>180</v>
      </c>
      <c r="H37" s="87">
        <v>66910</v>
      </c>
      <c r="I37" s="105">
        <v>305</v>
      </c>
      <c r="J37" s="105">
        <v>73151</v>
      </c>
      <c r="K37" s="105">
        <v>228</v>
      </c>
      <c r="L37" s="105">
        <v>341010</v>
      </c>
      <c r="M37" s="107">
        <v>4.01</v>
      </c>
      <c r="N37" s="109" t="s">
        <v>283</v>
      </c>
      <c r="O37" s="104"/>
      <c r="P37" s="103">
        <v>61</v>
      </c>
      <c r="Q37" s="101"/>
    </row>
    <row r="38" spans="1:17" ht="10.5" customHeight="1">
      <c r="A38" s="90"/>
      <c r="B38" s="91"/>
      <c r="C38" s="95">
        <v>610</v>
      </c>
      <c r="D38" s="83" t="s">
        <v>284</v>
      </c>
      <c r="E38" s="85">
        <v>1029</v>
      </c>
      <c r="F38" s="87">
        <v>66292</v>
      </c>
      <c r="G38" s="87">
        <v>180</v>
      </c>
      <c r="H38" s="87">
        <v>66910</v>
      </c>
      <c r="I38" s="105">
        <v>305</v>
      </c>
      <c r="J38" s="105">
        <v>73151</v>
      </c>
      <c r="K38" s="105">
        <v>228</v>
      </c>
      <c r="L38" s="105">
        <v>341010</v>
      </c>
      <c r="M38" s="107">
        <v>4.01</v>
      </c>
      <c r="N38" s="109" t="s">
        <v>284</v>
      </c>
      <c r="O38" s="104">
        <v>610</v>
      </c>
      <c r="P38" s="100"/>
      <c r="Q38" s="101"/>
    </row>
    <row r="39" spans="1:17" ht="10.5" customHeight="1">
      <c r="A39" s="90"/>
      <c r="B39" s="94">
        <v>62</v>
      </c>
      <c r="C39" s="95"/>
      <c r="D39" s="83" t="s">
        <v>285</v>
      </c>
      <c r="E39" s="85">
        <v>7748</v>
      </c>
      <c r="F39" s="87">
        <v>55966</v>
      </c>
      <c r="G39" s="87">
        <v>480</v>
      </c>
      <c r="H39" s="87">
        <v>62224</v>
      </c>
      <c r="I39" s="105">
        <v>505</v>
      </c>
      <c r="J39" s="105">
        <v>67391</v>
      </c>
      <c r="K39" s="105">
        <v>575</v>
      </c>
      <c r="L39" s="105">
        <v>319362</v>
      </c>
      <c r="M39" s="107">
        <v>15.49</v>
      </c>
      <c r="N39" s="109" t="s">
        <v>285</v>
      </c>
      <c r="O39" s="104"/>
      <c r="P39" s="103">
        <v>62</v>
      </c>
      <c r="Q39" s="101"/>
    </row>
    <row r="40" spans="1:17" ht="10.5" customHeight="1">
      <c r="A40" s="90"/>
      <c r="B40" s="91"/>
      <c r="C40" s="95">
        <v>620</v>
      </c>
      <c r="D40" s="83" t="s">
        <v>286</v>
      </c>
      <c r="E40" s="85">
        <v>7748</v>
      </c>
      <c r="F40" s="87">
        <v>55966</v>
      </c>
      <c r="G40" s="87">
        <v>480</v>
      </c>
      <c r="H40" s="87">
        <v>62224</v>
      </c>
      <c r="I40" s="105">
        <v>505</v>
      </c>
      <c r="J40" s="105">
        <v>67391</v>
      </c>
      <c r="K40" s="105">
        <v>575</v>
      </c>
      <c r="L40" s="105">
        <v>319362</v>
      </c>
      <c r="M40" s="107">
        <v>15.49</v>
      </c>
      <c r="N40" s="109" t="s">
        <v>286</v>
      </c>
      <c r="O40" s="104">
        <v>620</v>
      </c>
      <c r="P40" s="100"/>
      <c r="Q40" s="101"/>
    </row>
    <row r="41" spans="1:17" ht="10.5" customHeight="1">
      <c r="A41" s="90"/>
      <c r="B41" s="94">
        <v>63</v>
      </c>
      <c r="C41" s="95"/>
      <c r="D41" s="83" t="s">
        <v>287</v>
      </c>
      <c r="E41" s="85">
        <v>9379</v>
      </c>
      <c r="F41" s="87">
        <v>133871</v>
      </c>
      <c r="G41" s="87">
        <v>952</v>
      </c>
      <c r="H41" s="87">
        <v>133161</v>
      </c>
      <c r="I41" s="105">
        <v>621</v>
      </c>
      <c r="J41" s="105">
        <v>136953</v>
      </c>
      <c r="K41" s="105">
        <v>437</v>
      </c>
      <c r="L41" s="105">
        <v>667756</v>
      </c>
      <c r="M41" s="107">
        <v>11.44</v>
      </c>
      <c r="N41" s="109" t="s">
        <v>287</v>
      </c>
      <c r="O41" s="104"/>
      <c r="P41" s="103">
        <v>63</v>
      </c>
      <c r="Q41" s="101"/>
    </row>
    <row r="42" spans="1:17" ht="24.95" customHeight="1">
      <c r="A42" s="90"/>
      <c r="B42" s="91"/>
      <c r="C42" s="95">
        <v>631</v>
      </c>
      <c r="D42" s="83" t="s">
        <v>288</v>
      </c>
      <c r="E42" s="85">
        <v>3399</v>
      </c>
      <c r="F42" s="87">
        <v>93237</v>
      </c>
      <c r="G42" s="87">
        <v>635</v>
      </c>
      <c r="H42" s="87">
        <v>95619</v>
      </c>
      <c r="I42" s="105">
        <v>116</v>
      </c>
      <c r="J42" s="105">
        <v>96811</v>
      </c>
      <c r="K42" s="105">
        <v>72</v>
      </c>
      <c r="L42" s="105">
        <v>473271</v>
      </c>
      <c r="M42" s="107">
        <v>12.77</v>
      </c>
      <c r="N42" s="109" t="s">
        <v>288</v>
      </c>
      <c r="O42" s="104">
        <v>631</v>
      </c>
      <c r="P42" s="100"/>
      <c r="Q42" s="101"/>
    </row>
    <row r="43" spans="1:17" ht="10.5" customHeight="1">
      <c r="A43" s="90"/>
      <c r="B43" s="91"/>
      <c r="C43" s="95">
        <v>639</v>
      </c>
      <c r="D43" s="83" t="s">
        <v>289</v>
      </c>
      <c r="E43" s="85">
        <v>5980</v>
      </c>
      <c r="F43" s="87">
        <v>40634</v>
      </c>
      <c r="G43" s="87">
        <v>317</v>
      </c>
      <c r="H43" s="87">
        <v>37542</v>
      </c>
      <c r="I43" s="105">
        <v>505</v>
      </c>
      <c r="J43" s="105">
        <v>40142</v>
      </c>
      <c r="K43" s="105">
        <v>366</v>
      </c>
      <c r="L43" s="105">
        <v>194486</v>
      </c>
      <c r="M43" s="107">
        <v>8.32</v>
      </c>
      <c r="N43" s="109" t="s">
        <v>289</v>
      </c>
      <c r="O43" s="104">
        <v>639</v>
      </c>
      <c r="P43" s="100"/>
      <c r="Q43" s="101"/>
    </row>
    <row r="44" spans="1:17" ht="14.1" customHeight="1">
      <c r="A44" s="93" t="s">
        <v>309</v>
      </c>
      <c r="B44" s="91"/>
      <c r="C44" s="95"/>
      <c r="D44" s="84" t="s">
        <v>290</v>
      </c>
      <c r="E44" s="86">
        <v>55014</v>
      </c>
      <c r="F44" s="88">
        <v>664696</v>
      </c>
      <c r="G44" s="88">
        <v>2144</v>
      </c>
      <c r="H44" s="88">
        <v>678045</v>
      </c>
      <c r="I44" s="106">
        <v>216</v>
      </c>
      <c r="J44" s="106">
        <v>701322</v>
      </c>
      <c r="K44" s="106">
        <v>-114</v>
      </c>
      <c r="L44" s="106">
        <v>3326228</v>
      </c>
      <c r="M44" s="108">
        <v>7.16</v>
      </c>
      <c r="N44" s="110" t="s">
        <v>290</v>
      </c>
      <c r="O44" s="104"/>
      <c r="P44" s="100"/>
      <c r="Q44" s="102" t="s">
        <v>309</v>
      </c>
    </row>
    <row r="45" spans="1:17" ht="10.5" customHeight="1">
      <c r="A45" s="90"/>
      <c r="B45" s="94">
        <v>64</v>
      </c>
      <c r="C45" s="95"/>
      <c r="D45" s="83" t="s">
        <v>291</v>
      </c>
      <c r="E45" s="85">
        <v>44423</v>
      </c>
      <c r="F45" s="87">
        <v>451338</v>
      </c>
      <c r="G45" s="87">
        <v>1685</v>
      </c>
      <c r="H45" s="87">
        <v>457148</v>
      </c>
      <c r="I45" s="105">
        <v>191</v>
      </c>
      <c r="J45" s="105">
        <v>456729</v>
      </c>
      <c r="K45" s="105">
        <v>225</v>
      </c>
      <c r="L45" s="105">
        <v>2201546</v>
      </c>
      <c r="M45" s="107">
        <v>8.1199999999999992</v>
      </c>
      <c r="N45" s="109" t="s">
        <v>291</v>
      </c>
      <c r="O45" s="104"/>
      <c r="P45" s="103">
        <v>64</v>
      </c>
      <c r="Q45" s="101"/>
    </row>
    <row r="46" spans="1:17" ht="10.5" customHeight="1">
      <c r="A46" s="90"/>
      <c r="B46" s="91"/>
      <c r="C46" s="95">
        <v>641</v>
      </c>
      <c r="D46" s="83" t="s">
        <v>292</v>
      </c>
      <c r="E46" s="85">
        <v>4893</v>
      </c>
      <c r="F46" s="87">
        <v>362467</v>
      </c>
      <c r="G46" s="87">
        <v>7</v>
      </c>
      <c r="H46" s="87">
        <v>379966</v>
      </c>
      <c r="I46" s="105">
        <v>0</v>
      </c>
      <c r="J46" s="105">
        <v>380133</v>
      </c>
      <c r="K46" s="105">
        <v>16</v>
      </c>
      <c r="L46" s="105">
        <v>1812404</v>
      </c>
      <c r="M46" s="107">
        <v>9.0299999999999994</v>
      </c>
      <c r="N46" s="109" t="s">
        <v>292</v>
      </c>
      <c r="O46" s="104">
        <v>641</v>
      </c>
      <c r="P46" s="100"/>
      <c r="Q46" s="101"/>
    </row>
    <row r="47" spans="1:17" ht="10.5" customHeight="1">
      <c r="A47" s="90"/>
      <c r="B47" s="91"/>
      <c r="C47" s="95">
        <v>642</v>
      </c>
      <c r="D47" s="83" t="s">
        <v>293</v>
      </c>
      <c r="E47" s="85">
        <v>70</v>
      </c>
      <c r="F47" s="87">
        <v>18368</v>
      </c>
      <c r="G47" s="87">
        <v>1447</v>
      </c>
      <c r="H47" s="87">
        <v>19948</v>
      </c>
      <c r="I47" s="111">
        <v>0</v>
      </c>
      <c r="J47" s="105">
        <v>15094</v>
      </c>
      <c r="K47" s="111">
        <v>0</v>
      </c>
      <c r="L47" s="105">
        <v>83843</v>
      </c>
      <c r="M47" s="107">
        <v>4.0599999999999996</v>
      </c>
      <c r="N47" s="109" t="s">
        <v>293</v>
      </c>
      <c r="O47" s="104">
        <v>642</v>
      </c>
      <c r="P47" s="100"/>
      <c r="Q47" s="101"/>
    </row>
    <row r="48" spans="1:17" ht="10.5" customHeight="1">
      <c r="A48" s="90"/>
      <c r="B48" s="91"/>
      <c r="C48" s="95">
        <v>643</v>
      </c>
      <c r="D48" s="83" t="s">
        <v>294</v>
      </c>
      <c r="E48" s="85">
        <v>79</v>
      </c>
      <c r="F48" s="87">
        <v>520</v>
      </c>
      <c r="G48" s="89">
        <v>0</v>
      </c>
      <c r="H48" s="87">
        <v>537</v>
      </c>
      <c r="I48" s="111">
        <v>0</v>
      </c>
      <c r="J48" s="105">
        <v>551</v>
      </c>
      <c r="K48" s="111">
        <v>0</v>
      </c>
      <c r="L48" s="105">
        <v>2767</v>
      </c>
      <c r="M48" s="107">
        <v>18.48</v>
      </c>
      <c r="N48" s="109" t="s">
        <v>294</v>
      </c>
      <c r="O48" s="104">
        <v>643</v>
      </c>
      <c r="P48" s="100"/>
      <c r="Q48" s="101"/>
    </row>
    <row r="49" spans="1:17" ht="10.5" customHeight="1">
      <c r="A49" s="90"/>
      <c r="B49" s="91"/>
      <c r="C49" s="95">
        <v>649</v>
      </c>
      <c r="D49" s="83" t="s">
        <v>295</v>
      </c>
      <c r="E49" s="85">
        <v>39381</v>
      </c>
      <c r="F49" s="87">
        <v>69984</v>
      </c>
      <c r="G49" s="87">
        <v>231</v>
      </c>
      <c r="H49" s="87">
        <v>56697</v>
      </c>
      <c r="I49" s="105">
        <v>190</v>
      </c>
      <c r="J49" s="105">
        <v>60950</v>
      </c>
      <c r="K49" s="105">
        <v>209</v>
      </c>
      <c r="L49" s="105">
        <v>302532</v>
      </c>
      <c r="M49" s="107">
        <v>3.96</v>
      </c>
      <c r="N49" s="109" t="s">
        <v>295</v>
      </c>
      <c r="O49" s="104">
        <v>649</v>
      </c>
      <c r="P49" s="100"/>
      <c r="Q49" s="101"/>
    </row>
    <row r="50" spans="1:17" ht="10.5" customHeight="1">
      <c r="A50" s="90"/>
      <c r="B50" s="94">
        <v>65</v>
      </c>
      <c r="C50" s="95"/>
      <c r="D50" s="83" t="s">
        <v>296</v>
      </c>
      <c r="E50" s="85">
        <v>967</v>
      </c>
      <c r="F50" s="87">
        <v>109121</v>
      </c>
      <c r="G50" s="87">
        <v>321</v>
      </c>
      <c r="H50" s="87">
        <v>115181</v>
      </c>
      <c r="I50" s="105">
        <v>-4</v>
      </c>
      <c r="J50" s="105">
        <v>109662</v>
      </c>
      <c r="K50" s="105">
        <v>-341</v>
      </c>
      <c r="L50" s="105">
        <v>567229</v>
      </c>
      <c r="M50" s="107">
        <v>4.75</v>
      </c>
      <c r="N50" s="109" t="s">
        <v>296</v>
      </c>
      <c r="O50" s="104"/>
      <c r="P50" s="103">
        <v>65</v>
      </c>
      <c r="Q50" s="101"/>
    </row>
    <row r="51" spans="1:17" ht="10.5" customHeight="1">
      <c r="A51" s="90"/>
      <c r="B51" s="91"/>
      <c r="C51" s="95">
        <v>651</v>
      </c>
      <c r="D51" s="83" t="s">
        <v>297</v>
      </c>
      <c r="E51" s="85">
        <v>200</v>
      </c>
      <c r="F51" s="87">
        <v>64322</v>
      </c>
      <c r="G51" s="89">
        <v>0</v>
      </c>
      <c r="H51" s="87">
        <v>66667</v>
      </c>
      <c r="I51" s="111">
        <v>0</v>
      </c>
      <c r="J51" s="105">
        <v>69434</v>
      </c>
      <c r="K51" s="105">
        <v>-1</v>
      </c>
      <c r="L51" s="105">
        <v>339579</v>
      </c>
      <c r="M51" s="107">
        <v>0.41</v>
      </c>
      <c r="N51" s="109" t="s">
        <v>297</v>
      </c>
      <c r="O51" s="104">
        <v>651</v>
      </c>
      <c r="P51" s="100"/>
      <c r="Q51" s="101"/>
    </row>
    <row r="52" spans="1:17" ht="10.5" customHeight="1">
      <c r="A52" s="90"/>
      <c r="B52" s="91"/>
      <c r="C52" s="95">
        <v>652</v>
      </c>
      <c r="D52" s="83" t="s">
        <v>298</v>
      </c>
      <c r="E52" s="85">
        <v>186</v>
      </c>
      <c r="F52" s="87">
        <v>24848</v>
      </c>
      <c r="G52" s="87">
        <v>79</v>
      </c>
      <c r="H52" s="87">
        <v>29815</v>
      </c>
      <c r="I52" s="105">
        <v>-4</v>
      </c>
      <c r="J52" s="105">
        <v>19888</v>
      </c>
      <c r="K52" s="105">
        <v>-340</v>
      </c>
      <c r="L52" s="105">
        <v>129606</v>
      </c>
      <c r="M52" s="107">
        <v>8.2200000000000006</v>
      </c>
      <c r="N52" s="109" t="s">
        <v>298</v>
      </c>
      <c r="O52" s="104">
        <v>652</v>
      </c>
      <c r="P52" s="100"/>
      <c r="Q52" s="101"/>
    </row>
    <row r="53" spans="1:17" ht="10.5" customHeight="1">
      <c r="A53" s="90"/>
      <c r="B53" s="91"/>
      <c r="C53" s="95">
        <v>653</v>
      </c>
      <c r="D53" s="83" t="s">
        <v>299</v>
      </c>
      <c r="E53" s="85">
        <v>4</v>
      </c>
      <c r="F53" s="87">
        <v>4762</v>
      </c>
      <c r="G53" s="89">
        <v>0</v>
      </c>
      <c r="H53" s="87">
        <v>3267</v>
      </c>
      <c r="I53" s="111">
        <v>0</v>
      </c>
      <c r="J53" s="105">
        <v>3906</v>
      </c>
      <c r="K53" s="111">
        <v>0</v>
      </c>
      <c r="L53" s="105">
        <v>17345</v>
      </c>
      <c r="M53" s="107">
        <v>6.9</v>
      </c>
      <c r="N53" s="109" t="s">
        <v>299</v>
      </c>
      <c r="O53" s="104">
        <v>653</v>
      </c>
      <c r="P53" s="100"/>
      <c r="Q53" s="101"/>
    </row>
    <row r="54" spans="1:17" ht="10.5" customHeight="1">
      <c r="A54" s="90"/>
      <c r="B54" s="91"/>
      <c r="C54" s="95">
        <v>654</v>
      </c>
      <c r="D54" s="83" t="s">
        <v>300</v>
      </c>
      <c r="E54" s="115">
        <v>0</v>
      </c>
      <c r="F54" s="89">
        <v>0</v>
      </c>
      <c r="G54" s="89">
        <v>0</v>
      </c>
      <c r="H54" s="89">
        <v>0</v>
      </c>
      <c r="I54" s="111">
        <v>0</v>
      </c>
      <c r="J54" s="111">
        <v>0</v>
      </c>
      <c r="K54" s="111">
        <v>0</v>
      </c>
      <c r="L54" s="111">
        <v>0</v>
      </c>
      <c r="M54" s="116" t="s">
        <v>312</v>
      </c>
      <c r="N54" s="109" t="s">
        <v>300</v>
      </c>
      <c r="O54" s="104">
        <v>654</v>
      </c>
      <c r="P54" s="100"/>
      <c r="Q54" s="101"/>
    </row>
    <row r="55" spans="1:17" ht="10.5" customHeight="1">
      <c r="A55" s="90"/>
      <c r="B55" s="91"/>
      <c r="C55" s="95">
        <v>655</v>
      </c>
      <c r="D55" s="83" t="s">
        <v>301</v>
      </c>
      <c r="E55" s="85">
        <v>577</v>
      </c>
      <c r="F55" s="87">
        <v>15189</v>
      </c>
      <c r="G55" s="87">
        <v>242</v>
      </c>
      <c r="H55" s="87">
        <v>15432</v>
      </c>
      <c r="I55" s="113">
        <v>0</v>
      </c>
      <c r="J55" s="105">
        <v>16434</v>
      </c>
      <c r="K55" s="113">
        <v>0</v>
      </c>
      <c r="L55" s="105">
        <v>80699</v>
      </c>
      <c r="M55" s="107">
        <v>19.89</v>
      </c>
      <c r="N55" s="109" t="s">
        <v>301</v>
      </c>
      <c r="O55" s="104">
        <v>655</v>
      </c>
      <c r="P55" s="100"/>
      <c r="Q55" s="101"/>
    </row>
    <row r="56" spans="1:17" ht="20.100000000000001" customHeight="1">
      <c r="A56" s="90"/>
      <c r="B56" s="94">
        <v>66</v>
      </c>
      <c r="C56" s="95"/>
      <c r="D56" s="83" t="s">
        <v>302</v>
      </c>
      <c r="E56" s="85">
        <v>9624</v>
      </c>
      <c r="F56" s="87">
        <v>104237</v>
      </c>
      <c r="G56" s="87">
        <v>138</v>
      </c>
      <c r="H56" s="87">
        <v>105716</v>
      </c>
      <c r="I56" s="105">
        <v>29</v>
      </c>
      <c r="J56" s="105">
        <v>134931</v>
      </c>
      <c r="K56" s="105">
        <v>2</v>
      </c>
      <c r="L56" s="105">
        <v>557454</v>
      </c>
      <c r="M56" s="107">
        <v>5.9</v>
      </c>
      <c r="N56" s="109" t="s">
        <v>302</v>
      </c>
      <c r="O56" s="104"/>
      <c r="P56" s="103">
        <v>66</v>
      </c>
      <c r="Q56" s="101"/>
    </row>
    <row r="57" spans="1:17" ht="10.5" customHeight="1">
      <c r="A57" s="90"/>
      <c r="B57" s="91"/>
      <c r="C57" s="95">
        <v>661</v>
      </c>
      <c r="D57" s="83" t="s">
        <v>303</v>
      </c>
      <c r="E57" s="85">
        <v>793</v>
      </c>
      <c r="F57" s="87">
        <v>34431</v>
      </c>
      <c r="G57" s="89">
        <v>0</v>
      </c>
      <c r="H57" s="87">
        <v>41457</v>
      </c>
      <c r="I57" s="113">
        <v>0</v>
      </c>
      <c r="J57" s="105">
        <v>50880</v>
      </c>
      <c r="K57" s="111">
        <v>0</v>
      </c>
      <c r="L57" s="105">
        <v>195978</v>
      </c>
      <c r="M57" s="107">
        <v>-2.4900000000000002</v>
      </c>
      <c r="N57" s="109" t="s">
        <v>303</v>
      </c>
      <c r="O57" s="104">
        <v>661</v>
      </c>
      <c r="P57" s="100"/>
      <c r="Q57" s="101"/>
    </row>
    <row r="58" spans="1:17" ht="10.5" customHeight="1">
      <c r="A58" s="90"/>
      <c r="B58" s="91"/>
      <c r="C58" s="95">
        <v>662</v>
      </c>
      <c r="D58" s="83" t="s">
        <v>304</v>
      </c>
      <c r="E58" s="85">
        <v>49</v>
      </c>
      <c r="F58" s="87">
        <v>3432</v>
      </c>
      <c r="G58" s="89">
        <v>0</v>
      </c>
      <c r="H58" s="87">
        <v>3484</v>
      </c>
      <c r="I58" s="111">
        <v>0</v>
      </c>
      <c r="J58" s="105">
        <v>4103</v>
      </c>
      <c r="K58" s="111">
        <v>0</v>
      </c>
      <c r="L58" s="105">
        <v>18327</v>
      </c>
      <c r="M58" s="107">
        <v>-8.94</v>
      </c>
      <c r="N58" s="109" t="s">
        <v>304</v>
      </c>
      <c r="O58" s="104">
        <v>662</v>
      </c>
      <c r="P58" s="100"/>
      <c r="Q58" s="101"/>
    </row>
    <row r="59" spans="1:17" ht="10.5" customHeight="1">
      <c r="A59" s="90"/>
      <c r="B59" s="91"/>
      <c r="C59" s="95">
        <v>664</v>
      </c>
      <c r="D59" s="83" t="s">
        <v>305</v>
      </c>
      <c r="E59" s="85">
        <v>60</v>
      </c>
      <c r="F59" s="87">
        <v>11659</v>
      </c>
      <c r="G59" s="89">
        <v>0</v>
      </c>
      <c r="H59" s="87">
        <v>12573</v>
      </c>
      <c r="I59" s="111">
        <v>0</v>
      </c>
      <c r="J59" s="105">
        <v>13428</v>
      </c>
      <c r="K59" s="111">
        <v>0</v>
      </c>
      <c r="L59" s="105">
        <v>62594</v>
      </c>
      <c r="M59" s="107">
        <v>6.43</v>
      </c>
      <c r="N59" s="109" t="s">
        <v>305</v>
      </c>
      <c r="O59" s="104">
        <v>664</v>
      </c>
      <c r="P59" s="100"/>
      <c r="Q59" s="101"/>
    </row>
    <row r="60" spans="1:17" ht="10.5" customHeight="1">
      <c r="A60" s="90"/>
      <c r="B60" s="91"/>
      <c r="C60" s="95">
        <v>669</v>
      </c>
      <c r="D60" s="83" t="s">
        <v>306</v>
      </c>
      <c r="E60" s="85">
        <v>8722</v>
      </c>
      <c r="F60" s="87">
        <v>54714</v>
      </c>
      <c r="G60" s="87">
        <v>138</v>
      </c>
      <c r="H60" s="87">
        <v>48203</v>
      </c>
      <c r="I60" s="105">
        <v>29</v>
      </c>
      <c r="J60" s="105">
        <v>66520</v>
      </c>
      <c r="K60" s="105">
        <v>2</v>
      </c>
      <c r="L60" s="105">
        <v>280555</v>
      </c>
      <c r="M60" s="107">
        <v>13.83</v>
      </c>
      <c r="N60" s="109" t="s">
        <v>306</v>
      </c>
      <c r="O60" s="104">
        <v>669</v>
      </c>
      <c r="P60" s="100"/>
      <c r="Q60" s="101"/>
    </row>
    <row r="61" spans="1:17" ht="5.0999999999999996" customHeight="1" thickBot="1">
      <c r="A61" s="21"/>
      <c r="B61" s="23"/>
      <c r="C61" s="23"/>
      <c r="D61" s="13"/>
      <c r="E61" s="17"/>
      <c r="F61" s="9"/>
      <c r="G61" s="9"/>
      <c r="H61" s="15"/>
      <c r="I61" s="13"/>
      <c r="J61" s="11"/>
      <c r="K61" s="11"/>
      <c r="L61" s="11"/>
      <c r="M61" s="35"/>
      <c r="N61" s="37"/>
      <c r="O61" s="9"/>
      <c r="P61" s="9"/>
      <c r="Q61" s="7"/>
    </row>
    <row r="63" spans="1:17" ht="15" customHeight="1"/>
  </sheetData>
  <mergeCells count="21">
    <mergeCell ref="P3:P6"/>
    <mergeCell ref="O3:O6"/>
    <mergeCell ref="N3:N6"/>
    <mergeCell ref="B3:B6"/>
    <mergeCell ref="C3:C6"/>
    <mergeCell ref="J5:J6"/>
    <mergeCell ref="F5:F6"/>
    <mergeCell ref="M5:M6"/>
    <mergeCell ref="A3:A6"/>
    <mergeCell ref="H5:H6"/>
    <mergeCell ref="D3:D6"/>
    <mergeCell ref="L5:L6"/>
    <mergeCell ref="E5:E6"/>
    <mergeCell ref="K5:K6"/>
    <mergeCell ref="G5:G6"/>
    <mergeCell ref="I1:Q1"/>
    <mergeCell ref="A1:H1"/>
    <mergeCell ref="Q3:Q6"/>
    <mergeCell ref="F3:H3"/>
    <mergeCell ref="I3:M3"/>
    <mergeCell ref="I5:I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100" orientation="portrait" useFirstPageNumber="1" horizontalDpi="4294967292" r:id="rId1"/>
  <headerFooter alignWithMargins="0">
    <oddFooter>&amp;C&amp;10 -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0"/>
  <sheetViews>
    <sheetView workbookViewId="0">
      <selection sqref="A1:H1"/>
    </sheetView>
  </sheetViews>
  <sheetFormatPr defaultRowHeight="16.5"/>
  <cols>
    <col min="1" max="2" width="3.625" style="3" customWidth="1"/>
    <col min="3" max="3" width="4.125" style="3" customWidth="1"/>
    <col min="4" max="4" width="28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625" customWidth="1"/>
    <col min="14" max="14" width="26.625" customWidth="1"/>
    <col min="15" max="15" width="4.125" customWidth="1"/>
    <col min="16" max="16" width="3.625" customWidth="1"/>
    <col min="17" max="17" width="3.125" customWidth="1"/>
  </cols>
  <sheetData>
    <row r="1" spans="1:17" ht="30" customHeight="1">
      <c r="A1" s="98" t="s">
        <v>367</v>
      </c>
      <c r="B1" s="67"/>
      <c r="C1" s="67"/>
      <c r="D1" s="67"/>
      <c r="E1" s="67"/>
      <c r="F1" s="67"/>
      <c r="G1" s="67"/>
      <c r="H1" s="67"/>
      <c r="I1" s="66" t="s">
        <v>367</v>
      </c>
      <c r="J1" s="66"/>
      <c r="K1" s="66"/>
      <c r="L1" s="66"/>
      <c r="M1" s="66"/>
      <c r="N1" s="66"/>
      <c r="O1" s="66"/>
      <c r="P1" s="66"/>
      <c r="Q1" s="66"/>
    </row>
    <row r="2" spans="1:17" ht="15" customHeight="1" thickBot="1">
      <c r="A2" s="16"/>
      <c r="B2" s="16"/>
      <c r="C2" s="16"/>
      <c r="D2" s="16"/>
      <c r="E2" s="1"/>
      <c r="F2" s="18"/>
      <c r="G2" s="18"/>
      <c r="H2" s="32" t="s">
        <v>10</v>
      </c>
      <c r="J2" s="1"/>
      <c r="K2" s="1"/>
      <c r="L2" s="1"/>
      <c r="M2" s="1"/>
      <c r="N2" s="24"/>
      <c r="O2" s="24"/>
      <c r="P2" s="24"/>
      <c r="Q2" s="32" t="s">
        <v>10</v>
      </c>
    </row>
    <row r="3" spans="1:17" ht="12" customHeight="1">
      <c r="A3" s="48" t="s">
        <v>23</v>
      </c>
      <c r="B3" s="51" t="s">
        <v>24</v>
      </c>
      <c r="C3" s="51" t="s">
        <v>25</v>
      </c>
      <c r="D3" s="54" t="s">
        <v>26</v>
      </c>
      <c r="E3" s="33" t="s">
        <v>27</v>
      </c>
      <c r="F3" s="72" t="s">
        <v>1</v>
      </c>
      <c r="G3" s="73"/>
      <c r="H3" s="74"/>
      <c r="I3" s="75" t="s">
        <v>1</v>
      </c>
      <c r="J3" s="75"/>
      <c r="K3" s="75"/>
      <c r="L3" s="75"/>
      <c r="M3" s="76"/>
      <c r="N3" s="45" t="s">
        <v>17</v>
      </c>
      <c r="O3" s="44" t="s">
        <v>18</v>
      </c>
      <c r="P3" s="40" t="s">
        <v>19</v>
      </c>
      <c r="Q3" s="68" t="s">
        <v>20</v>
      </c>
    </row>
    <row r="4" spans="1:17" ht="5.0999999999999996" customHeight="1">
      <c r="A4" s="49"/>
      <c r="B4" s="52"/>
      <c r="C4" s="52"/>
      <c r="D4" s="55"/>
      <c r="E4" s="20"/>
      <c r="F4" s="25"/>
      <c r="G4" s="26"/>
      <c r="H4" s="29"/>
      <c r="I4" s="30"/>
      <c r="J4" s="28"/>
      <c r="K4" s="28"/>
      <c r="L4" s="27"/>
      <c r="M4" s="38"/>
      <c r="N4" s="46"/>
      <c r="O4" s="42"/>
      <c r="P4" s="41"/>
      <c r="Q4" s="69"/>
    </row>
    <row r="5" spans="1:17" ht="12" customHeight="1">
      <c r="A5" s="49"/>
      <c r="B5" s="52"/>
      <c r="C5" s="52"/>
      <c r="D5" s="55"/>
      <c r="E5" s="96" t="s">
        <v>89</v>
      </c>
      <c r="F5" s="97" t="s">
        <v>83</v>
      </c>
      <c r="G5" s="97" t="s">
        <v>84</v>
      </c>
      <c r="H5" s="97" t="s">
        <v>85</v>
      </c>
      <c r="I5" s="112" t="s">
        <v>93</v>
      </c>
      <c r="J5" s="97" t="s">
        <v>91</v>
      </c>
      <c r="K5" s="97" t="s">
        <v>89</v>
      </c>
      <c r="L5" s="97" t="s">
        <v>92</v>
      </c>
      <c r="M5" s="79" t="s">
        <v>28</v>
      </c>
      <c r="N5" s="46"/>
      <c r="O5" s="42"/>
      <c r="P5" s="42"/>
      <c r="Q5" s="70"/>
    </row>
    <row r="6" spans="1:17" ht="12" customHeight="1" thickBot="1">
      <c r="A6" s="50"/>
      <c r="B6" s="53"/>
      <c r="C6" s="53"/>
      <c r="D6" s="56"/>
      <c r="E6" s="57"/>
      <c r="F6" s="39"/>
      <c r="G6" s="39"/>
      <c r="H6" s="39"/>
      <c r="I6" s="77"/>
      <c r="J6" s="39"/>
      <c r="K6" s="39"/>
      <c r="L6" s="78"/>
      <c r="M6" s="80"/>
      <c r="N6" s="47"/>
      <c r="O6" s="43"/>
      <c r="P6" s="43"/>
      <c r="Q6" s="71"/>
    </row>
    <row r="7" spans="1:17" ht="5.0999999999999996" customHeight="1">
      <c r="A7" s="14"/>
      <c r="B7" s="22"/>
      <c r="C7" s="22"/>
      <c r="D7" s="19"/>
      <c r="E7" s="4"/>
      <c r="F7" s="5"/>
      <c r="G7" s="5"/>
      <c r="H7" s="6"/>
      <c r="I7" s="12"/>
      <c r="J7" s="10"/>
      <c r="K7" s="10"/>
      <c r="L7" s="10"/>
      <c r="M7" s="34"/>
      <c r="N7" s="36"/>
      <c r="O7" s="6"/>
      <c r="P7" s="6"/>
      <c r="Q7" s="8"/>
    </row>
    <row r="8" spans="1:17" ht="14.1" customHeight="1">
      <c r="A8" s="93" t="s">
        <v>366</v>
      </c>
      <c r="B8" s="91"/>
      <c r="C8" s="92"/>
      <c r="D8" s="84" t="s">
        <v>365</v>
      </c>
      <c r="E8" s="86">
        <v>49727</v>
      </c>
      <c r="F8" s="88">
        <v>322234</v>
      </c>
      <c r="G8" s="88">
        <v>1187</v>
      </c>
      <c r="H8" s="88">
        <v>311796</v>
      </c>
      <c r="I8" s="106">
        <v>2136</v>
      </c>
      <c r="J8" s="106">
        <v>309593</v>
      </c>
      <c r="K8" s="106">
        <v>580</v>
      </c>
      <c r="L8" s="106">
        <v>1569587</v>
      </c>
      <c r="M8" s="108">
        <v>-18.399999999999999</v>
      </c>
      <c r="N8" s="110" t="s">
        <v>365</v>
      </c>
      <c r="O8" s="99"/>
      <c r="P8" s="100"/>
      <c r="Q8" s="102" t="s">
        <v>366</v>
      </c>
    </row>
    <row r="9" spans="1:17" ht="10.5" customHeight="1">
      <c r="A9" s="93"/>
      <c r="B9" s="94">
        <v>67</v>
      </c>
      <c r="C9" s="92"/>
      <c r="D9" s="83" t="s">
        <v>313</v>
      </c>
      <c r="E9" s="85">
        <v>19143</v>
      </c>
      <c r="F9" s="87">
        <v>211292</v>
      </c>
      <c r="G9" s="87">
        <v>554</v>
      </c>
      <c r="H9" s="87">
        <v>205254</v>
      </c>
      <c r="I9" s="105">
        <v>1186</v>
      </c>
      <c r="J9" s="105">
        <v>203756</v>
      </c>
      <c r="K9" s="105">
        <v>288</v>
      </c>
      <c r="L9" s="105">
        <v>1040493</v>
      </c>
      <c r="M9" s="107">
        <v>-18.670000000000002</v>
      </c>
      <c r="N9" s="109" t="s">
        <v>313</v>
      </c>
      <c r="O9" s="99"/>
      <c r="P9" s="103">
        <v>67</v>
      </c>
      <c r="Q9" s="102"/>
    </row>
    <row r="10" spans="1:17" ht="10.5" customHeight="1">
      <c r="A10" s="93"/>
      <c r="B10" s="91"/>
      <c r="C10" s="95">
        <v>670</v>
      </c>
      <c r="D10" s="83" t="s">
        <v>314</v>
      </c>
      <c r="E10" s="85">
        <v>19143</v>
      </c>
      <c r="F10" s="87">
        <v>211292</v>
      </c>
      <c r="G10" s="87">
        <v>554</v>
      </c>
      <c r="H10" s="87">
        <v>205254</v>
      </c>
      <c r="I10" s="105">
        <v>1186</v>
      </c>
      <c r="J10" s="105">
        <v>203756</v>
      </c>
      <c r="K10" s="105">
        <v>288</v>
      </c>
      <c r="L10" s="105">
        <v>1040493</v>
      </c>
      <c r="M10" s="107">
        <v>-18.670000000000002</v>
      </c>
      <c r="N10" s="109" t="s">
        <v>314</v>
      </c>
      <c r="O10" s="104">
        <v>670</v>
      </c>
      <c r="P10" s="100"/>
      <c r="Q10" s="102"/>
    </row>
    <row r="11" spans="1:17" ht="10.5" customHeight="1">
      <c r="A11" s="93"/>
      <c r="B11" s="94">
        <v>68</v>
      </c>
      <c r="C11" s="92"/>
      <c r="D11" s="83" t="s">
        <v>315</v>
      </c>
      <c r="E11" s="85">
        <v>30584</v>
      </c>
      <c r="F11" s="87">
        <v>110941</v>
      </c>
      <c r="G11" s="87">
        <v>633</v>
      </c>
      <c r="H11" s="87">
        <v>106542</v>
      </c>
      <c r="I11" s="105">
        <v>951</v>
      </c>
      <c r="J11" s="105">
        <v>105837</v>
      </c>
      <c r="K11" s="105">
        <v>293</v>
      </c>
      <c r="L11" s="105">
        <v>529094</v>
      </c>
      <c r="M11" s="107">
        <v>-17.84</v>
      </c>
      <c r="N11" s="109" t="s">
        <v>315</v>
      </c>
      <c r="O11" s="99"/>
      <c r="P11" s="103">
        <v>68</v>
      </c>
      <c r="Q11" s="102"/>
    </row>
    <row r="12" spans="1:17" ht="10.5" customHeight="1">
      <c r="A12" s="93"/>
      <c r="B12" s="91"/>
      <c r="C12" s="95">
        <v>681</v>
      </c>
      <c r="D12" s="83" t="s">
        <v>316</v>
      </c>
      <c r="E12" s="85">
        <v>29514</v>
      </c>
      <c r="F12" s="87">
        <v>108957</v>
      </c>
      <c r="G12" s="87">
        <v>626</v>
      </c>
      <c r="H12" s="87">
        <v>104302</v>
      </c>
      <c r="I12" s="105">
        <v>921</v>
      </c>
      <c r="J12" s="105">
        <v>103520</v>
      </c>
      <c r="K12" s="105">
        <v>288</v>
      </c>
      <c r="L12" s="105">
        <v>518964</v>
      </c>
      <c r="M12" s="107">
        <v>-18.36</v>
      </c>
      <c r="N12" s="109" t="s">
        <v>316</v>
      </c>
      <c r="O12" s="104">
        <v>681</v>
      </c>
      <c r="P12" s="100"/>
      <c r="Q12" s="102"/>
    </row>
    <row r="13" spans="1:17" ht="10.5" customHeight="1">
      <c r="A13" s="93"/>
      <c r="B13" s="91"/>
      <c r="C13" s="95">
        <v>689</v>
      </c>
      <c r="D13" s="83" t="s">
        <v>317</v>
      </c>
      <c r="E13" s="85">
        <v>1070</v>
      </c>
      <c r="F13" s="87">
        <v>1985</v>
      </c>
      <c r="G13" s="87">
        <v>6</v>
      </c>
      <c r="H13" s="87">
        <v>2239</v>
      </c>
      <c r="I13" s="105">
        <v>30</v>
      </c>
      <c r="J13" s="105">
        <v>2317</v>
      </c>
      <c r="K13" s="105">
        <v>5</v>
      </c>
      <c r="L13" s="105">
        <v>10130</v>
      </c>
      <c r="M13" s="107">
        <v>22.12</v>
      </c>
      <c r="N13" s="109" t="s">
        <v>317</v>
      </c>
      <c r="O13" s="104">
        <v>689</v>
      </c>
      <c r="P13" s="100"/>
      <c r="Q13" s="102"/>
    </row>
    <row r="14" spans="1:17" ht="14.1" customHeight="1">
      <c r="A14" s="93" t="s">
        <v>362</v>
      </c>
      <c r="B14" s="91"/>
      <c r="C14" s="92"/>
      <c r="D14" s="84" t="s">
        <v>318</v>
      </c>
      <c r="E14" s="86">
        <v>68615</v>
      </c>
      <c r="F14" s="88">
        <v>190293</v>
      </c>
      <c r="G14" s="88">
        <v>1490</v>
      </c>
      <c r="H14" s="88">
        <v>231668</v>
      </c>
      <c r="I14" s="106">
        <v>1140</v>
      </c>
      <c r="J14" s="106">
        <v>182756</v>
      </c>
      <c r="K14" s="106">
        <v>1217</v>
      </c>
      <c r="L14" s="106">
        <v>982906</v>
      </c>
      <c r="M14" s="108">
        <v>10.26</v>
      </c>
      <c r="N14" s="110" t="s">
        <v>318</v>
      </c>
      <c r="O14" s="99"/>
      <c r="P14" s="100"/>
      <c r="Q14" s="102" t="s">
        <v>362</v>
      </c>
    </row>
    <row r="15" spans="1:17" ht="10.5" customHeight="1">
      <c r="A15" s="93"/>
      <c r="B15" s="94">
        <v>69</v>
      </c>
      <c r="C15" s="92"/>
      <c r="D15" s="83" t="s">
        <v>319</v>
      </c>
      <c r="E15" s="85">
        <v>162</v>
      </c>
      <c r="F15" s="87">
        <v>681</v>
      </c>
      <c r="G15" s="87">
        <v>1</v>
      </c>
      <c r="H15" s="87">
        <v>719</v>
      </c>
      <c r="I15" s="105">
        <v>1</v>
      </c>
      <c r="J15" s="105">
        <v>720</v>
      </c>
      <c r="K15" s="105">
        <v>1</v>
      </c>
      <c r="L15" s="105">
        <v>3484</v>
      </c>
      <c r="M15" s="107">
        <v>3.71</v>
      </c>
      <c r="N15" s="109" t="s">
        <v>319</v>
      </c>
      <c r="O15" s="99"/>
      <c r="P15" s="103">
        <v>69</v>
      </c>
      <c r="Q15" s="102"/>
    </row>
    <row r="16" spans="1:17" ht="10.5" customHeight="1">
      <c r="A16" s="93"/>
      <c r="B16" s="91"/>
      <c r="C16" s="95">
        <v>691</v>
      </c>
      <c r="D16" s="83" t="s">
        <v>320</v>
      </c>
      <c r="E16" s="85">
        <v>128</v>
      </c>
      <c r="F16" s="87">
        <v>668</v>
      </c>
      <c r="G16" s="87">
        <v>1</v>
      </c>
      <c r="H16" s="87">
        <v>712</v>
      </c>
      <c r="I16" s="105">
        <v>1</v>
      </c>
      <c r="J16" s="105">
        <v>713</v>
      </c>
      <c r="K16" s="105">
        <v>1</v>
      </c>
      <c r="L16" s="105">
        <v>3440</v>
      </c>
      <c r="M16" s="107">
        <v>3.67</v>
      </c>
      <c r="N16" s="109" t="s">
        <v>320</v>
      </c>
      <c r="O16" s="104">
        <v>691</v>
      </c>
      <c r="P16" s="100"/>
      <c r="Q16" s="102"/>
    </row>
    <row r="17" spans="1:17" ht="20.100000000000001" customHeight="1">
      <c r="A17" s="93"/>
      <c r="B17" s="91"/>
      <c r="C17" s="95">
        <v>692</v>
      </c>
      <c r="D17" s="83" t="s">
        <v>321</v>
      </c>
      <c r="E17" s="85">
        <v>34</v>
      </c>
      <c r="F17" s="87">
        <v>13</v>
      </c>
      <c r="G17" s="87">
        <v>0</v>
      </c>
      <c r="H17" s="87">
        <v>7</v>
      </c>
      <c r="I17" s="105">
        <v>0</v>
      </c>
      <c r="J17" s="105">
        <v>7</v>
      </c>
      <c r="K17" s="105">
        <v>0</v>
      </c>
      <c r="L17" s="105">
        <v>44</v>
      </c>
      <c r="M17" s="107">
        <v>7.73</v>
      </c>
      <c r="N17" s="109" t="s">
        <v>321</v>
      </c>
      <c r="O17" s="104">
        <v>692</v>
      </c>
      <c r="P17" s="100"/>
      <c r="Q17" s="102"/>
    </row>
    <row r="18" spans="1:17" ht="10.5" customHeight="1">
      <c r="A18" s="93"/>
      <c r="B18" s="94">
        <v>70</v>
      </c>
      <c r="C18" s="92"/>
      <c r="D18" s="83" t="s">
        <v>322</v>
      </c>
      <c r="E18" s="85">
        <v>20408</v>
      </c>
      <c r="F18" s="87">
        <v>48533</v>
      </c>
      <c r="G18" s="87">
        <v>229</v>
      </c>
      <c r="H18" s="87">
        <v>57993</v>
      </c>
      <c r="I18" s="105">
        <v>99</v>
      </c>
      <c r="J18" s="105">
        <v>50658</v>
      </c>
      <c r="K18" s="105">
        <v>63</v>
      </c>
      <c r="L18" s="105">
        <v>244036</v>
      </c>
      <c r="M18" s="107">
        <v>5.09</v>
      </c>
      <c r="N18" s="109" t="s">
        <v>322</v>
      </c>
      <c r="O18" s="99"/>
      <c r="P18" s="103">
        <v>70</v>
      </c>
      <c r="Q18" s="102"/>
    </row>
    <row r="19" spans="1:17" ht="10.5" customHeight="1">
      <c r="A19" s="93"/>
      <c r="B19" s="91"/>
      <c r="C19" s="95">
        <v>701</v>
      </c>
      <c r="D19" s="83" t="s">
        <v>323</v>
      </c>
      <c r="E19" s="85">
        <v>36</v>
      </c>
      <c r="F19" s="87">
        <v>941</v>
      </c>
      <c r="G19" s="89">
        <v>0</v>
      </c>
      <c r="H19" s="87">
        <v>924</v>
      </c>
      <c r="I19" s="111">
        <v>0</v>
      </c>
      <c r="J19" s="105">
        <v>924</v>
      </c>
      <c r="K19" s="111">
        <v>0</v>
      </c>
      <c r="L19" s="105">
        <v>4367</v>
      </c>
      <c r="M19" s="107">
        <v>-0.74</v>
      </c>
      <c r="N19" s="109" t="s">
        <v>323</v>
      </c>
      <c r="O19" s="104">
        <v>701</v>
      </c>
      <c r="P19" s="100"/>
      <c r="Q19" s="102"/>
    </row>
    <row r="20" spans="1:17" ht="10.5" customHeight="1">
      <c r="A20" s="93"/>
      <c r="B20" s="91"/>
      <c r="C20" s="95">
        <v>702</v>
      </c>
      <c r="D20" s="83" t="s">
        <v>324</v>
      </c>
      <c r="E20" s="85">
        <v>20372</v>
      </c>
      <c r="F20" s="87">
        <v>47592</v>
      </c>
      <c r="G20" s="87">
        <v>229</v>
      </c>
      <c r="H20" s="87">
        <v>57069</v>
      </c>
      <c r="I20" s="105">
        <v>99</v>
      </c>
      <c r="J20" s="105">
        <v>49734</v>
      </c>
      <c r="K20" s="105">
        <v>63</v>
      </c>
      <c r="L20" s="105">
        <v>239669</v>
      </c>
      <c r="M20" s="107">
        <v>5.21</v>
      </c>
      <c r="N20" s="109" t="s">
        <v>324</v>
      </c>
      <c r="O20" s="104">
        <v>702</v>
      </c>
      <c r="P20" s="100"/>
      <c r="Q20" s="102"/>
    </row>
    <row r="21" spans="1:17" ht="20.100000000000001" customHeight="1">
      <c r="A21" s="93"/>
      <c r="B21" s="94">
        <v>71</v>
      </c>
      <c r="C21" s="92"/>
      <c r="D21" s="83" t="s">
        <v>325</v>
      </c>
      <c r="E21" s="85">
        <v>5634</v>
      </c>
      <c r="F21" s="87">
        <v>38037</v>
      </c>
      <c r="G21" s="87">
        <v>29</v>
      </c>
      <c r="H21" s="87">
        <v>38515</v>
      </c>
      <c r="I21" s="105">
        <v>14</v>
      </c>
      <c r="J21" s="105">
        <v>37807</v>
      </c>
      <c r="K21" s="105">
        <v>15</v>
      </c>
      <c r="L21" s="105">
        <v>188201</v>
      </c>
      <c r="M21" s="107">
        <v>8.7100000000000009</v>
      </c>
      <c r="N21" s="109" t="s">
        <v>325</v>
      </c>
      <c r="O21" s="99"/>
      <c r="P21" s="103">
        <v>71</v>
      </c>
      <c r="Q21" s="102"/>
    </row>
    <row r="22" spans="1:17" ht="20.100000000000001" customHeight="1">
      <c r="A22" s="93"/>
      <c r="B22" s="91"/>
      <c r="C22" s="95">
        <v>711</v>
      </c>
      <c r="D22" s="83" t="s">
        <v>326</v>
      </c>
      <c r="E22" s="85">
        <v>3768</v>
      </c>
      <c r="F22" s="87">
        <v>29669</v>
      </c>
      <c r="G22" s="87">
        <v>25</v>
      </c>
      <c r="H22" s="87">
        <v>29959</v>
      </c>
      <c r="I22" s="105">
        <v>9</v>
      </c>
      <c r="J22" s="105">
        <v>29329</v>
      </c>
      <c r="K22" s="105">
        <v>7</v>
      </c>
      <c r="L22" s="105">
        <v>147618</v>
      </c>
      <c r="M22" s="107">
        <v>7.63</v>
      </c>
      <c r="N22" s="109" t="s">
        <v>326</v>
      </c>
      <c r="O22" s="104">
        <v>711</v>
      </c>
      <c r="P22" s="100"/>
      <c r="Q22" s="102"/>
    </row>
    <row r="23" spans="1:17" ht="10.5" customHeight="1">
      <c r="A23" s="93"/>
      <c r="B23" s="91"/>
      <c r="C23" s="95">
        <v>712</v>
      </c>
      <c r="D23" s="83" t="s">
        <v>327</v>
      </c>
      <c r="E23" s="85">
        <v>1866</v>
      </c>
      <c r="F23" s="87">
        <v>8367</v>
      </c>
      <c r="G23" s="87">
        <v>3</v>
      </c>
      <c r="H23" s="87">
        <v>8556</v>
      </c>
      <c r="I23" s="105">
        <v>5</v>
      </c>
      <c r="J23" s="105">
        <v>8478</v>
      </c>
      <c r="K23" s="105">
        <v>8</v>
      </c>
      <c r="L23" s="105">
        <v>40583</v>
      </c>
      <c r="M23" s="107">
        <v>12.82</v>
      </c>
      <c r="N23" s="109" t="s">
        <v>327</v>
      </c>
      <c r="O23" s="104">
        <v>712</v>
      </c>
      <c r="P23" s="100"/>
      <c r="Q23" s="102"/>
    </row>
    <row r="24" spans="1:17" ht="10.5" customHeight="1">
      <c r="A24" s="93"/>
      <c r="B24" s="94">
        <v>72</v>
      </c>
      <c r="C24" s="92"/>
      <c r="D24" s="83" t="s">
        <v>328</v>
      </c>
      <c r="E24" s="85">
        <v>612</v>
      </c>
      <c r="F24" s="87">
        <v>5863</v>
      </c>
      <c r="G24" s="87">
        <v>1</v>
      </c>
      <c r="H24" s="87">
        <v>15952</v>
      </c>
      <c r="I24" s="113">
        <v>0</v>
      </c>
      <c r="J24" s="105">
        <v>12582</v>
      </c>
      <c r="K24" s="105">
        <v>1</v>
      </c>
      <c r="L24" s="105">
        <v>54646</v>
      </c>
      <c r="M24" s="107">
        <v>10.58</v>
      </c>
      <c r="N24" s="109" t="s">
        <v>328</v>
      </c>
      <c r="O24" s="99"/>
      <c r="P24" s="103">
        <v>72</v>
      </c>
      <c r="Q24" s="102"/>
    </row>
    <row r="25" spans="1:17" ht="20.100000000000001" customHeight="1">
      <c r="A25" s="93"/>
      <c r="B25" s="91"/>
      <c r="C25" s="95">
        <v>721</v>
      </c>
      <c r="D25" s="83" t="s">
        <v>329</v>
      </c>
      <c r="E25" s="85">
        <v>210</v>
      </c>
      <c r="F25" s="87">
        <v>3811</v>
      </c>
      <c r="G25" s="87">
        <v>0</v>
      </c>
      <c r="H25" s="87">
        <v>13014</v>
      </c>
      <c r="I25" s="105">
        <v>-1</v>
      </c>
      <c r="J25" s="105">
        <v>10098</v>
      </c>
      <c r="K25" s="113">
        <v>0</v>
      </c>
      <c r="L25" s="105">
        <v>42118</v>
      </c>
      <c r="M25" s="107">
        <v>8.2200000000000006</v>
      </c>
      <c r="N25" s="109" t="s">
        <v>329</v>
      </c>
      <c r="O25" s="104">
        <v>721</v>
      </c>
      <c r="P25" s="100"/>
      <c r="Q25" s="102"/>
    </row>
    <row r="26" spans="1:17" ht="20.100000000000001" customHeight="1">
      <c r="A26" s="93"/>
      <c r="B26" s="91"/>
      <c r="C26" s="95">
        <v>722</v>
      </c>
      <c r="D26" s="83" t="s">
        <v>330</v>
      </c>
      <c r="E26" s="85">
        <v>41</v>
      </c>
      <c r="F26" s="87">
        <v>37</v>
      </c>
      <c r="G26" s="87">
        <v>0</v>
      </c>
      <c r="H26" s="87">
        <v>76</v>
      </c>
      <c r="I26" s="105">
        <v>0</v>
      </c>
      <c r="J26" s="105">
        <v>41</v>
      </c>
      <c r="K26" s="105">
        <v>0</v>
      </c>
      <c r="L26" s="105">
        <v>237</v>
      </c>
      <c r="M26" s="107">
        <v>1.73</v>
      </c>
      <c r="N26" s="109" t="s">
        <v>330</v>
      </c>
      <c r="O26" s="104">
        <v>722</v>
      </c>
      <c r="P26" s="100"/>
      <c r="Q26" s="102"/>
    </row>
    <row r="27" spans="1:17" ht="10.5" customHeight="1">
      <c r="A27" s="93"/>
      <c r="B27" s="91"/>
      <c r="C27" s="95">
        <v>723</v>
      </c>
      <c r="D27" s="83" t="s">
        <v>331</v>
      </c>
      <c r="E27" s="85">
        <v>361</v>
      </c>
      <c r="F27" s="87">
        <v>2015</v>
      </c>
      <c r="G27" s="87">
        <v>0</v>
      </c>
      <c r="H27" s="87">
        <v>2863</v>
      </c>
      <c r="I27" s="105">
        <v>0</v>
      </c>
      <c r="J27" s="105">
        <v>2442</v>
      </c>
      <c r="K27" s="105">
        <v>0</v>
      </c>
      <c r="L27" s="105">
        <v>12290</v>
      </c>
      <c r="M27" s="107">
        <v>19.7</v>
      </c>
      <c r="N27" s="109" t="s">
        <v>331</v>
      </c>
      <c r="O27" s="104">
        <v>723</v>
      </c>
      <c r="P27" s="100"/>
      <c r="Q27" s="102"/>
    </row>
    <row r="28" spans="1:17" ht="10.5" customHeight="1">
      <c r="A28" s="93"/>
      <c r="B28" s="94">
        <v>73</v>
      </c>
      <c r="C28" s="92"/>
      <c r="D28" s="83" t="s">
        <v>332</v>
      </c>
      <c r="E28" s="85">
        <v>18867</v>
      </c>
      <c r="F28" s="87">
        <v>32977</v>
      </c>
      <c r="G28" s="87">
        <v>143</v>
      </c>
      <c r="H28" s="87">
        <v>34106</v>
      </c>
      <c r="I28" s="105">
        <v>112</v>
      </c>
      <c r="J28" s="105">
        <v>33815</v>
      </c>
      <c r="K28" s="105">
        <v>129</v>
      </c>
      <c r="L28" s="105">
        <v>166916</v>
      </c>
      <c r="M28" s="107">
        <v>-9.5399999999999991</v>
      </c>
      <c r="N28" s="109" t="s">
        <v>332</v>
      </c>
      <c r="O28" s="99"/>
      <c r="P28" s="103">
        <v>73</v>
      </c>
      <c r="Q28" s="102"/>
    </row>
    <row r="29" spans="1:17" ht="10.5" customHeight="1">
      <c r="A29" s="93"/>
      <c r="B29" s="91"/>
      <c r="C29" s="95">
        <v>731</v>
      </c>
      <c r="D29" s="83" t="s">
        <v>333</v>
      </c>
      <c r="E29" s="85">
        <v>18702</v>
      </c>
      <c r="F29" s="87">
        <v>32423</v>
      </c>
      <c r="G29" s="87">
        <v>141</v>
      </c>
      <c r="H29" s="87">
        <v>33438</v>
      </c>
      <c r="I29" s="105">
        <v>112</v>
      </c>
      <c r="J29" s="105">
        <v>33193</v>
      </c>
      <c r="K29" s="105">
        <v>128</v>
      </c>
      <c r="L29" s="105">
        <v>163882</v>
      </c>
      <c r="M29" s="107">
        <v>-9.65</v>
      </c>
      <c r="N29" s="109" t="s">
        <v>333</v>
      </c>
      <c r="O29" s="104">
        <v>731</v>
      </c>
      <c r="P29" s="100"/>
      <c r="Q29" s="102"/>
    </row>
    <row r="30" spans="1:17" ht="10.5" customHeight="1">
      <c r="A30" s="93"/>
      <c r="B30" s="91"/>
      <c r="C30" s="95">
        <v>732</v>
      </c>
      <c r="D30" s="83" t="s">
        <v>334</v>
      </c>
      <c r="E30" s="85">
        <v>165</v>
      </c>
      <c r="F30" s="87">
        <v>553</v>
      </c>
      <c r="G30" s="87">
        <v>2</v>
      </c>
      <c r="H30" s="87">
        <v>668</v>
      </c>
      <c r="I30" s="105">
        <v>0</v>
      </c>
      <c r="J30" s="105">
        <v>622</v>
      </c>
      <c r="K30" s="105">
        <v>0</v>
      </c>
      <c r="L30" s="105">
        <v>3033</v>
      </c>
      <c r="M30" s="107">
        <v>-2.65</v>
      </c>
      <c r="N30" s="109" t="s">
        <v>334</v>
      </c>
      <c r="O30" s="104">
        <v>732</v>
      </c>
      <c r="P30" s="100"/>
      <c r="Q30" s="102"/>
    </row>
    <row r="31" spans="1:17" ht="10.5" customHeight="1">
      <c r="A31" s="93"/>
      <c r="B31" s="94">
        <v>74</v>
      </c>
      <c r="C31" s="92"/>
      <c r="D31" s="83" t="s">
        <v>335</v>
      </c>
      <c r="E31" s="85">
        <v>12037</v>
      </c>
      <c r="F31" s="87">
        <v>20763</v>
      </c>
      <c r="G31" s="87">
        <v>930</v>
      </c>
      <c r="H31" s="87">
        <v>21661</v>
      </c>
      <c r="I31" s="105">
        <v>758</v>
      </c>
      <c r="J31" s="105">
        <v>20640</v>
      </c>
      <c r="K31" s="105">
        <v>835</v>
      </c>
      <c r="L31" s="105">
        <v>108243</v>
      </c>
      <c r="M31" s="107">
        <v>-3.69</v>
      </c>
      <c r="N31" s="109" t="s">
        <v>335</v>
      </c>
      <c r="O31" s="99"/>
      <c r="P31" s="103">
        <v>74</v>
      </c>
      <c r="Q31" s="102"/>
    </row>
    <row r="32" spans="1:17" ht="10.5" customHeight="1">
      <c r="A32" s="93"/>
      <c r="B32" s="91"/>
      <c r="C32" s="95">
        <v>740</v>
      </c>
      <c r="D32" s="83" t="s">
        <v>336</v>
      </c>
      <c r="E32" s="85">
        <v>12037</v>
      </c>
      <c r="F32" s="87">
        <v>20763</v>
      </c>
      <c r="G32" s="87">
        <v>930</v>
      </c>
      <c r="H32" s="87">
        <v>21661</v>
      </c>
      <c r="I32" s="105">
        <v>758</v>
      </c>
      <c r="J32" s="105">
        <v>20640</v>
      </c>
      <c r="K32" s="105">
        <v>835</v>
      </c>
      <c r="L32" s="105">
        <v>108243</v>
      </c>
      <c r="M32" s="107">
        <v>-3.69</v>
      </c>
      <c r="N32" s="109" t="s">
        <v>336</v>
      </c>
      <c r="O32" s="104">
        <v>740</v>
      </c>
      <c r="P32" s="100"/>
      <c r="Q32" s="102"/>
    </row>
    <row r="33" spans="1:17" ht="10.5" customHeight="1">
      <c r="A33" s="93"/>
      <c r="B33" s="94">
        <v>75</v>
      </c>
      <c r="C33" s="92"/>
      <c r="D33" s="83" t="s">
        <v>337</v>
      </c>
      <c r="E33" s="85">
        <v>6</v>
      </c>
      <c r="F33" s="87">
        <v>0</v>
      </c>
      <c r="G33" s="87">
        <v>0</v>
      </c>
      <c r="H33" s="87">
        <v>0</v>
      </c>
      <c r="I33" s="105">
        <v>0</v>
      </c>
      <c r="J33" s="105">
        <v>0</v>
      </c>
      <c r="K33" s="105">
        <v>0</v>
      </c>
      <c r="L33" s="105">
        <v>4</v>
      </c>
      <c r="M33" s="107">
        <v>-11.14</v>
      </c>
      <c r="N33" s="109" t="s">
        <v>337</v>
      </c>
      <c r="O33" s="99"/>
      <c r="P33" s="103">
        <v>75</v>
      </c>
      <c r="Q33" s="102"/>
    </row>
    <row r="34" spans="1:17" ht="10.5" customHeight="1">
      <c r="A34" s="93"/>
      <c r="B34" s="91"/>
      <c r="C34" s="95">
        <v>750</v>
      </c>
      <c r="D34" s="83" t="s">
        <v>338</v>
      </c>
      <c r="E34" s="85">
        <v>6</v>
      </c>
      <c r="F34" s="87">
        <v>0</v>
      </c>
      <c r="G34" s="87">
        <v>0</v>
      </c>
      <c r="H34" s="87">
        <v>0</v>
      </c>
      <c r="I34" s="105">
        <v>0</v>
      </c>
      <c r="J34" s="105">
        <v>0</v>
      </c>
      <c r="K34" s="105">
        <v>0</v>
      </c>
      <c r="L34" s="105">
        <v>4</v>
      </c>
      <c r="M34" s="107">
        <v>-11.14</v>
      </c>
      <c r="N34" s="109" t="s">
        <v>338</v>
      </c>
      <c r="O34" s="104">
        <v>750</v>
      </c>
      <c r="P34" s="100"/>
      <c r="Q34" s="102"/>
    </row>
    <row r="35" spans="1:17" ht="10.5" customHeight="1">
      <c r="A35" s="93"/>
      <c r="B35" s="94">
        <v>76</v>
      </c>
      <c r="C35" s="92"/>
      <c r="D35" s="83" t="s">
        <v>339</v>
      </c>
      <c r="E35" s="85">
        <v>10889</v>
      </c>
      <c r="F35" s="87">
        <v>43438</v>
      </c>
      <c r="G35" s="87">
        <v>158</v>
      </c>
      <c r="H35" s="87">
        <v>62721</v>
      </c>
      <c r="I35" s="105">
        <v>156</v>
      </c>
      <c r="J35" s="105">
        <v>26533</v>
      </c>
      <c r="K35" s="105">
        <v>174</v>
      </c>
      <c r="L35" s="105">
        <v>217377</v>
      </c>
      <c r="M35" s="107">
        <v>59.36</v>
      </c>
      <c r="N35" s="109" t="s">
        <v>339</v>
      </c>
      <c r="O35" s="99"/>
      <c r="P35" s="103">
        <v>76</v>
      </c>
      <c r="Q35" s="102"/>
    </row>
    <row r="36" spans="1:17" ht="10.5" customHeight="1">
      <c r="A36" s="93"/>
      <c r="B36" s="91"/>
      <c r="C36" s="95">
        <v>760</v>
      </c>
      <c r="D36" s="83" t="s">
        <v>340</v>
      </c>
      <c r="E36" s="85">
        <v>10889</v>
      </c>
      <c r="F36" s="87">
        <v>43438</v>
      </c>
      <c r="G36" s="87">
        <v>158</v>
      </c>
      <c r="H36" s="87">
        <v>62721</v>
      </c>
      <c r="I36" s="105">
        <v>156</v>
      </c>
      <c r="J36" s="105">
        <v>26533</v>
      </c>
      <c r="K36" s="105">
        <v>174</v>
      </c>
      <c r="L36" s="105">
        <v>217377</v>
      </c>
      <c r="M36" s="107">
        <v>59.36</v>
      </c>
      <c r="N36" s="109" t="s">
        <v>340</v>
      </c>
      <c r="O36" s="104">
        <v>760</v>
      </c>
      <c r="P36" s="100"/>
      <c r="Q36" s="102"/>
    </row>
    <row r="37" spans="1:17" ht="14.1" customHeight="1">
      <c r="A37" s="93" t="s">
        <v>363</v>
      </c>
      <c r="B37" s="91"/>
      <c r="C37" s="92"/>
      <c r="D37" s="84" t="s">
        <v>341</v>
      </c>
      <c r="E37" s="86">
        <v>36967</v>
      </c>
      <c r="F37" s="88">
        <v>121566</v>
      </c>
      <c r="G37" s="88">
        <v>962</v>
      </c>
      <c r="H37" s="88">
        <v>118471</v>
      </c>
      <c r="I37" s="106">
        <v>458</v>
      </c>
      <c r="J37" s="106">
        <v>120723</v>
      </c>
      <c r="K37" s="106">
        <v>499</v>
      </c>
      <c r="L37" s="106">
        <v>598184</v>
      </c>
      <c r="M37" s="108">
        <v>-1.25</v>
      </c>
      <c r="N37" s="110" t="s">
        <v>341</v>
      </c>
      <c r="O37" s="99"/>
      <c r="P37" s="100"/>
      <c r="Q37" s="102" t="s">
        <v>363</v>
      </c>
    </row>
    <row r="38" spans="1:17" ht="10.5" customHeight="1">
      <c r="A38" s="93"/>
      <c r="B38" s="94">
        <v>77</v>
      </c>
      <c r="C38" s="92"/>
      <c r="D38" s="83" t="s">
        <v>342</v>
      </c>
      <c r="E38" s="85">
        <v>7557</v>
      </c>
      <c r="F38" s="87">
        <v>50074</v>
      </c>
      <c r="G38" s="87">
        <v>163</v>
      </c>
      <c r="H38" s="87">
        <v>45316</v>
      </c>
      <c r="I38" s="105">
        <v>175</v>
      </c>
      <c r="J38" s="105">
        <v>46586</v>
      </c>
      <c r="K38" s="105">
        <v>167</v>
      </c>
      <c r="L38" s="105">
        <v>241022</v>
      </c>
      <c r="M38" s="107">
        <v>-13.27</v>
      </c>
      <c r="N38" s="109" t="s">
        <v>342</v>
      </c>
      <c r="O38" s="99"/>
      <c r="P38" s="103">
        <v>77</v>
      </c>
      <c r="Q38" s="102"/>
    </row>
    <row r="39" spans="1:17" ht="10.5" customHeight="1">
      <c r="A39" s="93"/>
      <c r="B39" s="91"/>
      <c r="C39" s="95">
        <v>771</v>
      </c>
      <c r="D39" s="83" t="s">
        <v>343</v>
      </c>
      <c r="E39" s="85">
        <v>2672</v>
      </c>
      <c r="F39" s="87">
        <v>11199</v>
      </c>
      <c r="G39" s="87">
        <v>34</v>
      </c>
      <c r="H39" s="87">
        <v>10417</v>
      </c>
      <c r="I39" s="105">
        <v>36</v>
      </c>
      <c r="J39" s="105">
        <v>10325</v>
      </c>
      <c r="K39" s="105">
        <v>33</v>
      </c>
      <c r="L39" s="105">
        <v>52122</v>
      </c>
      <c r="M39" s="107">
        <v>4.38</v>
      </c>
      <c r="N39" s="109" t="s">
        <v>343</v>
      </c>
      <c r="O39" s="104">
        <v>771</v>
      </c>
      <c r="P39" s="100"/>
      <c r="Q39" s="102"/>
    </row>
    <row r="40" spans="1:17" ht="10.5" customHeight="1">
      <c r="A40" s="93"/>
      <c r="B40" s="91"/>
      <c r="C40" s="95">
        <v>772</v>
      </c>
      <c r="D40" s="83" t="s">
        <v>344</v>
      </c>
      <c r="E40" s="85">
        <v>2752</v>
      </c>
      <c r="F40" s="87">
        <v>37582</v>
      </c>
      <c r="G40" s="87">
        <v>29</v>
      </c>
      <c r="H40" s="87">
        <v>33306</v>
      </c>
      <c r="I40" s="105">
        <v>40</v>
      </c>
      <c r="J40" s="105">
        <v>34933</v>
      </c>
      <c r="K40" s="105">
        <v>30</v>
      </c>
      <c r="L40" s="105">
        <v>180989</v>
      </c>
      <c r="M40" s="107">
        <v>-17.760000000000002</v>
      </c>
      <c r="N40" s="109" t="s">
        <v>344</v>
      </c>
      <c r="O40" s="104">
        <v>772</v>
      </c>
      <c r="P40" s="100"/>
      <c r="Q40" s="102"/>
    </row>
    <row r="41" spans="1:17" ht="10.5" customHeight="1">
      <c r="A41" s="93"/>
      <c r="B41" s="91"/>
      <c r="C41" s="95">
        <v>773</v>
      </c>
      <c r="D41" s="83" t="s">
        <v>345</v>
      </c>
      <c r="E41" s="85">
        <v>1977</v>
      </c>
      <c r="F41" s="87">
        <v>849</v>
      </c>
      <c r="G41" s="87">
        <v>100</v>
      </c>
      <c r="H41" s="87">
        <v>1087</v>
      </c>
      <c r="I41" s="105">
        <v>100</v>
      </c>
      <c r="J41" s="105">
        <v>1016</v>
      </c>
      <c r="K41" s="105">
        <v>104</v>
      </c>
      <c r="L41" s="105">
        <v>5580</v>
      </c>
      <c r="M41" s="107">
        <v>-3.27</v>
      </c>
      <c r="N41" s="109" t="s">
        <v>345</v>
      </c>
      <c r="O41" s="104">
        <v>773</v>
      </c>
      <c r="P41" s="100"/>
      <c r="Q41" s="102"/>
    </row>
    <row r="42" spans="1:17" ht="20.100000000000001" customHeight="1">
      <c r="A42" s="93"/>
      <c r="B42" s="91"/>
      <c r="C42" s="95">
        <v>774</v>
      </c>
      <c r="D42" s="83" t="s">
        <v>346</v>
      </c>
      <c r="E42" s="85">
        <v>156</v>
      </c>
      <c r="F42" s="87">
        <v>444</v>
      </c>
      <c r="G42" s="87">
        <v>0</v>
      </c>
      <c r="H42" s="87">
        <v>505</v>
      </c>
      <c r="I42" s="105">
        <v>0</v>
      </c>
      <c r="J42" s="105">
        <v>312</v>
      </c>
      <c r="K42" s="105">
        <v>0</v>
      </c>
      <c r="L42" s="105">
        <v>2332</v>
      </c>
      <c r="M42" s="107">
        <v>10.199999999999999</v>
      </c>
      <c r="N42" s="109" t="s">
        <v>346</v>
      </c>
      <c r="O42" s="104">
        <v>774</v>
      </c>
      <c r="P42" s="100"/>
      <c r="Q42" s="102"/>
    </row>
    <row r="43" spans="1:17" ht="10.5" customHeight="1">
      <c r="A43" s="93"/>
      <c r="B43" s="94">
        <v>78</v>
      </c>
      <c r="C43" s="92"/>
      <c r="D43" s="83" t="s">
        <v>347</v>
      </c>
      <c r="E43" s="85">
        <v>6175</v>
      </c>
      <c r="F43" s="87">
        <v>16392</v>
      </c>
      <c r="G43" s="87">
        <v>28</v>
      </c>
      <c r="H43" s="87">
        <v>16888</v>
      </c>
      <c r="I43" s="105">
        <v>19</v>
      </c>
      <c r="J43" s="105">
        <v>16921</v>
      </c>
      <c r="K43" s="105">
        <v>14</v>
      </c>
      <c r="L43" s="105">
        <v>81847</v>
      </c>
      <c r="M43" s="107">
        <v>8.83</v>
      </c>
      <c r="N43" s="109" t="s">
        <v>347</v>
      </c>
      <c r="O43" s="99"/>
      <c r="P43" s="103">
        <v>78</v>
      </c>
      <c r="Q43" s="102"/>
    </row>
    <row r="44" spans="1:17" ht="10.5" customHeight="1">
      <c r="A44" s="93"/>
      <c r="B44" s="91"/>
      <c r="C44" s="95">
        <v>781</v>
      </c>
      <c r="D44" s="83" t="s">
        <v>348</v>
      </c>
      <c r="E44" s="85">
        <v>2200</v>
      </c>
      <c r="F44" s="87">
        <v>5455</v>
      </c>
      <c r="G44" s="87">
        <v>11</v>
      </c>
      <c r="H44" s="87">
        <v>5539</v>
      </c>
      <c r="I44" s="105">
        <v>2</v>
      </c>
      <c r="J44" s="105">
        <v>5473</v>
      </c>
      <c r="K44" s="105">
        <v>4</v>
      </c>
      <c r="L44" s="105">
        <v>27226</v>
      </c>
      <c r="M44" s="107">
        <v>2.6</v>
      </c>
      <c r="N44" s="109" t="s">
        <v>348</v>
      </c>
      <c r="O44" s="104">
        <v>781</v>
      </c>
      <c r="P44" s="100"/>
      <c r="Q44" s="102"/>
    </row>
    <row r="45" spans="1:17" ht="10.5" customHeight="1">
      <c r="A45" s="93"/>
      <c r="B45" s="91"/>
      <c r="C45" s="95">
        <v>782</v>
      </c>
      <c r="D45" s="83" t="s">
        <v>349</v>
      </c>
      <c r="E45" s="85">
        <v>3975</v>
      </c>
      <c r="F45" s="87">
        <v>10937</v>
      </c>
      <c r="G45" s="87">
        <v>17</v>
      </c>
      <c r="H45" s="87">
        <v>11349</v>
      </c>
      <c r="I45" s="105">
        <v>17</v>
      </c>
      <c r="J45" s="105">
        <v>11448</v>
      </c>
      <c r="K45" s="105">
        <v>10</v>
      </c>
      <c r="L45" s="105">
        <v>54621</v>
      </c>
      <c r="M45" s="107">
        <v>12.23</v>
      </c>
      <c r="N45" s="109" t="s">
        <v>349</v>
      </c>
      <c r="O45" s="104">
        <v>782</v>
      </c>
      <c r="P45" s="100"/>
      <c r="Q45" s="102"/>
    </row>
    <row r="46" spans="1:17" ht="20.100000000000001" customHeight="1">
      <c r="A46" s="93"/>
      <c r="B46" s="94">
        <v>79</v>
      </c>
      <c r="C46" s="92"/>
      <c r="D46" s="83" t="s">
        <v>350</v>
      </c>
      <c r="E46" s="85">
        <v>4273</v>
      </c>
      <c r="F46" s="87">
        <v>7295</v>
      </c>
      <c r="G46" s="87">
        <v>467</v>
      </c>
      <c r="H46" s="87">
        <v>7257</v>
      </c>
      <c r="I46" s="105">
        <v>1</v>
      </c>
      <c r="J46" s="105">
        <v>7188</v>
      </c>
      <c r="K46" s="105">
        <v>3</v>
      </c>
      <c r="L46" s="105">
        <v>35887</v>
      </c>
      <c r="M46" s="107">
        <v>13.93</v>
      </c>
      <c r="N46" s="109" t="s">
        <v>350</v>
      </c>
      <c r="O46" s="99"/>
      <c r="P46" s="103">
        <v>79</v>
      </c>
      <c r="Q46" s="102"/>
    </row>
    <row r="47" spans="1:17" ht="20.100000000000001" customHeight="1">
      <c r="A47" s="93"/>
      <c r="B47" s="91"/>
      <c r="C47" s="95">
        <v>790</v>
      </c>
      <c r="D47" s="83" t="s">
        <v>351</v>
      </c>
      <c r="E47" s="85">
        <v>4273</v>
      </c>
      <c r="F47" s="87">
        <v>7295</v>
      </c>
      <c r="G47" s="87">
        <v>467</v>
      </c>
      <c r="H47" s="87">
        <v>7257</v>
      </c>
      <c r="I47" s="105">
        <v>1</v>
      </c>
      <c r="J47" s="105">
        <v>7188</v>
      </c>
      <c r="K47" s="105">
        <v>3</v>
      </c>
      <c r="L47" s="105">
        <v>35887</v>
      </c>
      <c r="M47" s="107">
        <v>13.93</v>
      </c>
      <c r="N47" s="109" t="s">
        <v>351</v>
      </c>
      <c r="O47" s="104">
        <v>790</v>
      </c>
      <c r="P47" s="100"/>
      <c r="Q47" s="102"/>
    </row>
    <row r="48" spans="1:17" ht="10.5" customHeight="1">
      <c r="A48" s="93"/>
      <c r="B48" s="94">
        <v>80</v>
      </c>
      <c r="C48" s="92"/>
      <c r="D48" s="83" t="s">
        <v>352</v>
      </c>
      <c r="E48" s="85">
        <v>831</v>
      </c>
      <c r="F48" s="87">
        <v>15986</v>
      </c>
      <c r="G48" s="87">
        <v>10</v>
      </c>
      <c r="H48" s="87">
        <v>17021</v>
      </c>
      <c r="I48" s="105">
        <v>7</v>
      </c>
      <c r="J48" s="105">
        <v>16037</v>
      </c>
      <c r="K48" s="105">
        <v>8</v>
      </c>
      <c r="L48" s="105">
        <v>80151</v>
      </c>
      <c r="M48" s="107">
        <v>7.05</v>
      </c>
      <c r="N48" s="109" t="s">
        <v>352</v>
      </c>
      <c r="O48" s="99"/>
      <c r="P48" s="103">
        <v>80</v>
      </c>
      <c r="Q48" s="102"/>
    </row>
    <row r="49" spans="1:17" ht="10.5" customHeight="1">
      <c r="A49" s="93"/>
      <c r="B49" s="91"/>
      <c r="C49" s="95">
        <v>800</v>
      </c>
      <c r="D49" s="83" t="s">
        <v>353</v>
      </c>
      <c r="E49" s="85">
        <v>831</v>
      </c>
      <c r="F49" s="87">
        <v>15986</v>
      </c>
      <c r="G49" s="87">
        <v>10</v>
      </c>
      <c r="H49" s="87">
        <v>17021</v>
      </c>
      <c r="I49" s="105">
        <v>7</v>
      </c>
      <c r="J49" s="105">
        <v>16037</v>
      </c>
      <c r="K49" s="105">
        <v>8</v>
      </c>
      <c r="L49" s="105">
        <v>80151</v>
      </c>
      <c r="M49" s="107">
        <v>7.05</v>
      </c>
      <c r="N49" s="109" t="s">
        <v>353</v>
      </c>
      <c r="O49" s="104">
        <v>800</v>
      </c>
      <c r="P49" s="100"/>
      <c r="Q49" s="102"/>
    </row>
    <row r="50" spans="1:17" ht="10.5" customHeight="1">
      <c r="A50" s="93"/>
      <c r="B50" s="94">
        <v>81</v>
      </c>
      <c r="C50" s="92"/>
      <c r="D50" s="83" t="s">
        <v>354</v>
      </c>
      <c r="E50" s="85">
        <v>12022</v>
      </c>
      <c r="F50" s="87">
        <v>21491</v>
      </c>
      <c r="G50" s="87">
        <v>169</v>
      </c>
      <c r="H50" s="87">
        <v>21328</v>
      </c>
      <c r="I50" s="105">
        <v>151</v>
      </c>
      <c r="J50" s="105">
        <v>22360</v>
      </c>
      <c r="K50" s="105">
        <v>107</v>
      </c>
      <c r="L50" s="105">
        <v>106600</v>
      </c>
      <c r="M50" s="107">
        <v>9.9499999999999993</v>
      </c>
      <c r="N50" s="109" t="s">
        <v>354</v>
      </c>
      <c r="O50" s="99"/>
      <c r="P50" s="103">
        <v>81</v>
      </c>
      <c r="Q50" s="102"/>
    </row>
    <row r="51" spans="1:17" ht="10.5" customHeight="1">
      <c r="A51" s="93"/>
      <c r="B51" s="91"/>
      <c r="C51" s="95">
        <v>811</v>
      </c>
      <c r="D51" s="83" t="s">
        <v>355</v>
      </c>
      <c r="E51" s="85">
        <v>811</v>
      </c>
      <c r="F51" s="87">
        <v>4561</v>
      </c>
      <c r="G51" s="87">
        <v>3</v>
      </c>
      <c r="H51" s="87">
        <v>4685</v>
      </c>
      <c r="I51" s="105">
        <v>2</v>
      </c>
      <c r="J51" s="105">
        <v>4707</v>
      </c>
      <c r="K51" s="105">
        <v>4</v>
      </c>
      <c r="L51" s="105">
        <v>22755</v>
      </c>
      <c r="M51" s="107">
        <v>7.4</v>
      </c>
      <c r="N51" s="109" t="s">
        <v>355</v>
      </c>
      <c r="O51" s="104">
        <v>811</v>
      </c>
      <c r="P51" s="100"/>
      <c r="Q51" s="102"/>
    </row>
    <row r="52" spans="1:17" ht="10.5" customHeight="1">
      <c r="A52" s="93"/>
      <c r="B52" s="91"/>
      <c r="C52" s="95">
        <v>812</v>
      </c>
      <c r="D52" s="83" t="s">
        <v>356</v>
      </c>
      <c r="E52" s="85">
        <v>9032</v>
      </c>
      <c r="F52" s="87">
        <v>13916</v>
      </c>
      <c r="G52" s="87">
        <v>152</v>
      </c>
      <c r="H52" s="87">
        <v>13940</v>
      </c>
      <c r="I52" s="105">
        <v>93</v>
      </c>
      <c r="J52" s="105">
        <v>14536</v>
      </c>
      <c r="K52" s="105">
        <v>91</v>
      </c>
      <c r="L52" s="105">
        <v>69644</v>
      </c>
      <c r="M52" s="107">
        <v>10.42</v>
      </c>
      <c r="N52" s="109" t="s">
        <v>356</v>
      </c>
      <c r="O52" s="104">
        <v>812</v>
      </c>
      <c r="P52" s="100"/>
      <c r="Q52" s="102"/>
    </row>
    <row r="53" spans="1:17" ht="10.5" customHeight="1">
      <c r="A53" s="93"/>
      <c r="B53" s="91"/>
      <c r="C53" s="95">
        <v>813</v>
      </c>
      <c r="D53" s="83" t="s">
        <v>357</v>
      </c>
      <c r="E53" s="85">
        <v>2179</v>
      </c>
      <c r="F53" s="87">
        <v>3015</v>
      </c>
      <c r="G53" s="87">
        <v>14</v>
      </c>
      <c r="H53" s="87">
        <v>2703</v>
      </c>
      <c r="I53" s="105">
        <v>56</v>
      </c>
      <c r="J53" s="105">
        <v>3118</v>
      </c>
      <c r="K53" s="105">
        <v>13</v>
      </c>
      <c r="L53" s="105">
        <v>14202</v>
      </c>
      <c r="M53" s="107">
        <v>11.86</v>
      </c>
      <c r="N53" s="109" t="s">
        <v>357</v>
      </c>
      <c r="O53" s="104">
        <v>813</v>
      </c>
      <c r="P53" s="100"/>
      <c r="Q53" s="102"/>
    </row>
    <row r="54" spans="1:17" ht="10.5" customHeight="1">
      <c r="A54" s="93"/>
      <c r="B54" s="94">
        <v>82</v>
      </c>
      <c r="C54" s="92"/>
      <c r="D54" s="83" t="s">
        <v>358</v>
      </c>
      <c r="E54" s="85">
        <v>6109</v>
      </c>
      <c r="F54" s="87">
        <v>10328</v>
      </c>
      <c r="G54" s="87">
        <v>125</v>
      </c>
      <c r="H54" s="87">
        <v>10661</v>
      </c>
      <c r="I54" s="105">
        <v>105</v>
      </c>
      <c r="J54" s="105">
        <v>11631</v>
      </c>
      <c r="K54" s="105">
        <v>200</v>
      </c>
      <c r="L54" s="105">
        <v>52677</v>
      </c>
      <c r="M54" s="107">
        <v>6.78</v>
      </c>
      <c r="N54" s="109" t="s">
        <v>358</v>
      </c>
      <c r="O54" s="99"/>
      <c r="P54" s="103">
        <v>82</v>
      </c>
      <c r="Q54" s="102"/>
    </row>
    <row r="55" spans="1:17" ht="10.5" customHeight="1">
      <c r="A55" s="93"/>
      <c r="B55" s="91"/>
      <c r="C55" s="95">
        <v>820</v>
      </c>
      <c r="D55" s="83" t="s">
        <v>359</v>
      </c>
      <c r="E55" s="85">
        <v>6109</v>
      </c>
      <c r="F55" s="87">
        <v>10328</v>
      </c>
      <c r="G55" s="87">
        <v>125</v>
      </c>
      <c r="H55" s="87">
        <v>10661</v>
      </c>
      <c r="I55" s="105">
        <v>105</v>
      </c>
      <c r="J55" s="105">
        <v>11631</v>
      </c>
      <c r="K55" s="105">
        <v>200</v>
      </c>
      <c r="L55" s="105">
        <v>52677</v>
      </c>
      <c r="M55" s="107">
        <v>6.78</v>
      </c>
      <c r="N55" s="109" t="s">
        <v>359</v>
      </c>
      <c r="O55" s="104">
        <v>820</v>
      </c>
      <c r="P55" s="100"/>
      <c r="Q55" s="102"/>
    </row>
    <row r="56" spans="1:17" ht="20.100000000000001" customHeight="1">
      <c r="A56" s="93" t="s">
        <v>364</v>
      </c>
      <c r="B56" s="91"/>
      <c r="C56" s="92"/>
      <c r="D56" s="84" t="s">
        <v>360</v>
      </c>
      <c r="E56" s="86">
        <v>12</v>
      </c>
      <c r="F56" s="88">
        <v>714</v>
      </c>
      <c r="G56" s="117">
        <v>0</v>
      </c>
      <c r="H56" s="88">
        <v>723</v>
      </c>
      <c r="I56" s="118">
        <v>0</v>
      </c>
      <c r="J56" s="106">
        <v>2047</v>
      </c>
      <c r="K56" s="118">
        <v>0</v>
      </c>
      <c r="L56" s="106">
        <v>5022</v>
      </c>
      <c r="M56" s="108">
        <v>62.73</v>
      </c>
      <c r="N56" s="110" t="s">
        <v>360</v>
      </c>
      <c r="O56" s="99"/>
      <c r="P56" s="100"/>
      <c r="Q56" s="102" t="s">
        <v>364</v>
      </c>
    </row>
    <row r="57" spans="1:17" ht="10.5" customHeight="1">
      <c r="A57" s="93"/>
      <c r="B57" s="94">
        <v>83</v>
      </c>
      <c r="C57" s="92"/>
      <c r="D57" s="83" t="s">
        <v>361</v>
      </c>
      <c r="E57" s="85">
        <v>9</v>
      </c>
      <c r="F57" s="87">
        <v>710</v>
      </c>
      <c r="G57" s="89">
        <v>0</v>
      </c>
      <c r="H57" s="87">
        <v>720</v>
      </c>
      <c r="I57" s="111">
        <v>0</v>
      </c>
      <c r="J57" s="105">
        <v>2044</v>
      </c>
      <c r="K57" s="111">
        <v>0</v>
      </c>
      <c r="L57" s="105">
        <v>5006</v>
      </c>
      <c r="M57" s="107">
        <v>62.99</v>
      </c>
      <c r="N57" s="109" t="s">
        <v>361</v>
      </c>
      <c r="O57" s="99"/>
      <c r="P57" s="103">
        <v>83</v>
      </c>
      <c r="Q57" s="102"/>
    </row>
    <row r="58" spans="1:17" ht="5.0999999999999996" customHeight="1" thickBot="1">
      <c r="A58" s="21"/>
      <c r="B58" s="23"/>
      <c r="C58" s="23"/>
      <c r="D58" s="13"/>
      <c r="E58" s="17"/>
      <c r="F58" s="9"/>
      <c r="G58" s="9"/>
      <c r="H58" s="15"/>
      <c r="I58" s="13"/>
      <c r="J58" s="11"/>
      <c r="K58" s="11"/>
      <c r="L58" s="11"/>
      <c r="M58" s="35"/>
      <c r="N58" s="37"/>
      <c r="O58" s="9"/>
      <c r="P58" s="9"/>
      <c r="Q58" s="7"/>
    </row>
    <row r="60" spans="1:17" ht="15" customHeight="1"/>
  </sheetData>
  <mergeCells count="21">
    <mergeCell ref="F5:F6"/>
    <mergeCell ref="M5:M6"/>
    <mergeCell ref="H5:H6"/>
    <mergeCell ref="K5:K6"/>
    <mergeCell ref="G5:G6"/>
    <mergeCell ref="L5:L6"/>
    <mergeCell ref="P3:P6"/>
    <mergeCell ref="O3:O6"/>
    <mergeCell ref="N3:N6"/>
    <mergeCell ref="I5:I6"/>
    <mergeCell ref="J5:J6"/>
    <mergeCell ref="I1:Q1"/>
    <mergeCell ref="A1:H1"/>
    <mergeCell ref="Q3:Q6"/>
    <mergeCell ref="F3:H3"/>
    <mergeCell ref="I3:M3"/>
    <mergeCell ref="A3:A6"/>
    <mergeCell ref="E5:E6"/>
    <mergeCell ref="B3:B6"/>
    <mergeCell ref="C3:C6"/>
    <mergeCell ref="D3:D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102" orientation="portrait" useFirstPageNumber="1" horizontalDpi="4294967292" r:id="rId1"/>
  <headerFooter alignWithMargins="0">
    <oddFooter>&amp;C&amp;10 -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workbookViewId="0">
      <selection sqref="A1:H1"/>
    </sheetView>
  </sheetViews>
  <sheetFormatPr defaultRowHeight="16.5"/>
  <cols>
    <col min="1" max="2" width="3.625" style="3" customWidth="1"/>
    <col min="3" max="3" width="4.125" style="3" customWidth="1"/>
    <col min="4" max="4" width="28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6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0" customHeight="1">
      <c r="A1" s="98" t="s">
        <v>428</v>
      </c>
      <c r="B1" s="67"/>
      <c r="C1" s="67"/>
      <c r="D1" s="67"/>
      <c r="E1" s="67"/>
      <c r="F1" s="67"/>
      <c r="G1" s="67"/>
      <c r="H1" s="67"/>
      <c r="I1" s="66" t="s">
        <v>428</v>
      </c>
      <c r="J1" s="66"/>
      <c r="K1" s="66"/>
      <c r="L1" s="66"/>
      <c r="M1" s="66"/>
      <c r="N1" s="66"/>
      <c r="O1" s="66"/>
      <c r="P1" s="66"/>
      <c r="Q1" s="66"/>
    </row>
    <row r="2" spans="1:17" ht="15" customHeight="1" thickBot="1">
      <c r="A2" s="16"/>
      <c r="B2" s="16"/>
      <c r="C2" s="16"/>
      <c r="D2" s="16"/>
      <c r="E2" s="1"/>
      <c r="F2" s="18"/>
      <c r="G2" s="18"/>
      <c r="H2" s="32" t="s">
        <v>10</v>
      </c>
      <c r="J2" s="1"/>
      <c r="K2" s="1"/>
      <c r="L2" s="1"/>
      <c r="M2" s="1"/>
      <c r="N2" s="24"/>
      <c r="O2" s="24"/>
      <c r="P2" s="24"/>
      <c r="Q2" s="32" t="s">
        <v>16</v>
      </c>
    </row>
    <row r="3" spans="1:17" ht="12" customHeight="1">
      <c r="A3" s="48" t="s">
        <v>23</v>
      </c>
      <c r="B3" s="51" t="s">
        <v>24</v>
      </c>
      <c r="C3" s="51" t="s">
        <v>25</v>
      </c>
      <c r="D3" s="54" t="s">
        <v>26</v>
      </c>
      <c r="E3" s="33" t="s">
        <v>27</v>
      </c>
      <c r="F3" s="72" t="s">
        <v>1</v>
      </c>
      <c r="G3" s="73"/>
      <c r="H3" s="74"/>
      <c r="I3" s="75" t="s">
        <v>1</v>
      </c>
      <c r="J3" s="75"/>
      <c r="K3" s="75"/>
      <c r="L3" s="75"/>
      <c r="M3" s="76"/>
      <c r="N3" s="45" t="s">
        <v>6</v>
      </c>
      <c r="O3" s="44" t="s">
        <v>7</v>
      </c>
      <c r="P3" s="40" t="s">
        <v>8</v>
      </c>
      <c r="Q3" s="68" t="s">
        <v>9</v>
      </c>
    </row>
    <row r="4" spans="1:17" ht="5.0999999999999996" customHeight="1">
      <c r="A4" s="49"/>
      <c r="B4" s="52"/>
      <c r="C4" s="52"/>
      <c r="D4" s="55"/>
      <c r="E4" s="20"/>
      <c r="F4" s="25"/>
      <c r="G4" s="26"/>
      <c r="H4" s="29"/>
      <c r="I4" s="30"/>
      <c r="J4" s="28"/>
      <c r="K4" s="28"/>
      <c r="L4" s="27"/>
      <c r="M4" s="38"/>
      <c r="N4" s="46"/>
      <c r="O4" s="42"/>
      <c r="P4" s="41"/>
      <c r="Q4" s="69"/>
    </row>
    <row r="5" spans="1:17" ht="12" customHeight="1">
      <c r="A5" s="49"/>
      <c r="B5" s="52"/>
      <c r="C5" s="52"/>
      <c r="D5" s="55"/>
      <c r="E5" s="96" t="s">
        <v>89</v>
      </c>
      <c r="F5" s="97" t="s">
        <v>83</v>
      </c>
      <c r="G5" s="97" t="s">
        <v>84</v>
      </c>
      <c r="H5" s="97" t="s">
        <v>85</v>
      </c>
      <c r="I5" s="112" t="s">
        <v>93</v>
      </c>
      <c r="J5" s="97" t="s">
        <v>91</v>
      </c>
      <c r="K5" s="97" t="s">
        <v>89</v>
      </c>
      <c r="L5" s="97" t="s">
        <v>92</v>
      </c>
      <c r="M5" s="79" t="s">
        <v>28</v>
      </c>
      <c r="N5" s="46"/>
      <c r="O5" s="42"/>
      <c r="P5" s="42"/>
      <c r="Q5" s="70"/>
    </row>
    <row r="6" spans="1:17" ht="12" customHeight="1" thickBot="1">
      <c r="A6" s="50"/>
      <c r="B6" s="53"/>
      <c r="C6" s="53"/>
      <c r="D6" s="56"/>
      <c r="E6" s="57"/>
      <c r="F6" s="39"/>
      <c r="G6" s="39"/>
      <c r="H6" s="39"/>
      <c r="I6" s="77"/>
      <c r="J6" s="39"/>
      <c r="K6" s="39"/>
      <c r="L6" s="78"/>
      <c r="M6" s="80"/>
      <c r="N6" s="47"/>
      <c r="O6" s="43"/>
      <c r="P6" s="43"/>
      <c r="Q6" s="71"/>
    </row>
    <row r="7" spans="1:17" ht="5.0999999999999996" customHeight="1">
      <c r="A7" s="14"/>
      <c r="B7" s="22"/>
      <c r="C7" s="22"/>
      <c r="D7" s="19"/>
      <c r="E7" s="4"/>
      <c r="F7" s="5"/>
      <c r="G7" s="5"/>
      <c r="H7" s="6"/>
      <c r="I7" s="12"/>
      <c r="J7" s="10"/>
      <c r="K7" s="10"/>
      <c r="L7" s="10"/>
      <c r="M7" s="34"/>
      <c r="N7" s="36"/>
      <c r="O7" s="6"/>
      <c r="P7" s="6"/>
      <c r="Q7" s="8"/>
    </row>
    <row r="8" spans="1:17" ht="10.5" customHeight="1">
      <c r="A8" s="90"/>
      <c r="B8" s="91"/>
      <c r="C8" s="95">
        <v>831</v>
      </c>
      <c r="D8" s="83" t="s">
        <v>427</v>
      </c>
      <c r="E8" s="85">
        <v>5</v>
      </c>
      <c r="F8" s="87">
        <v>485</v>
      </c>
      <c r="G8" s="89">
        <v>0</v>
      </c>
      <c r="H8" s="87">
        <v>706</v>
      </c>
      <c r="I8" s="111">
        <v>0</v>
      </c>
      <c r="J8" s="105">
        <v>633</v>
      </c>
      <c r="K8" s="111">
        <v>0</v>
      </c>
      <c r="L8" s="105">
        <v>3010</v>
      </c>
      <c r="M8" s="107">
        <v>20.39</v>
      </c>
      <c r="N8" s="109" t="s">
        <v>427</v>
      </c>
      <c r="O8" s="104">
        <v>831</v>
      </c>
      <c r="P8" s="100"/>
      <c r="Q8" s="101"/>
    </row>
    <row r="9" spans="1:17" ht="10.5" customHeight="1">
      <c r="A9" s="90"/>
      <c r="B9" s="91"/>
      <c r="C9" s="95">
        <v>832</v>
      </c>
      <c r="D9" s="83" t="s">
        <v>368</v>
      </c>
      <c r="E9" s="85">
        <v>4</v>
      </c>
      <c r="F9" s="87">
        <v>225</v>
      </c>
      <c r="G9" s="89">
        <v>0</v>
      </c>
      <c r="H9" s="87">
        <v>14</v>
      </c>
      <c r="I9" s="111">
        <v>0</v>
      </c>
      <c r="J9" s="105">
        <v>1411</v>
      </c>
      <c r="K9" s="111">
        <v>0</v>
      </c>
      <c r="L9" s="105">
        <v>1996</v>
      </c>
      <c r="M9" s="107">
        <v>249.45</v>
      </c>
      <c r="N9" s="109" t="s">
        <v>368</v>
      </c>
      <c r="O9" s="104">
        <v>832</v>
      </c>
      <c r="P9" s="100"/>
      <c r="Q9" s="101"/>
    </row>
    <row r="10" spans="1:17" ht="10.5" customHeight="1">
      <c r="A10" s="90"/>
      <c r="B10" s="91"/>
      <c r="C10" s="95">
        <v>833</v>
      </c>
      <c r="D10" s="83" t="s">
        <v>369</v>
      </c>
      <c r="E10" s="115">
        <v>0</v>
      </c>
      <c r="F10" s="89">
        <v>0</v>
      </c>
      <c r="G10" s="89">
        <v>0</v>
      </c>
      <c r="H10" s="89">
        <v>0</v>
      </c>
      <c r="I10" s="111">
        <v>0</v>
      </c>
      <c r="J10" s="111">
        <v>0</v>
      </c>
      <c r="K10" s="111">
        <v>0</v>
      </c>
      <c r="L10" s="111">
        <v>0</v>
      </c>
      <c r="M10" s="116" t="s">
        <v>312</v>
      </c>
      <c r="N10" s="109" t="s">
        <v>369</v>
      </c>
      <c r="O10" s="104">
        <v>833</v>
      </c>
      <c r="P10" s="100"/>
      <c r="Q10" s="101"/>
    </row>
    <row r="11" spans="1:17" ht="10.5" customHeight="1">
      <c r="A11" s="90"/>
      <c r="B11" s="94">
        <v>84</v>
      </c>
      <c r="C11" s="95"/>
      <c r="D11" s="83" t="s">
        <v>370</v>
      </c>
      <c r="E11" s="85">
        <v>3</v>
      </c>
      <c r="F11" s="87">
        <v>4</v>
      </c>
      <c r="G11" s="89">
        <v>0</v>
      </c>
      <c r="H11" s="87">
        <v>3</v>
      </c>
      <c r="I11" s="111">
        <v>0</v>
      </c>
      <c r="J11" s="105">
        <v>3</v>
      </c>
      <c r="K11" s="111">
        <v>0</v>
      </c>
      <c r="L11" s="105">
        <v>16</v>
      </c>
      <c r="M11" s="107">
        <v>9.15</v>
      </c>
      <c r="N11" s="109" t="s">
        <v>370</v>
      </c>
      <c r="O11" s="104"/>
      <c r="P11" s="103">
        <v>84</v>
      </c>
      <c r="Q11" s="101"/>
    </row>
    <row r="12" spans="1:17" ht="10.5" customHeight="1">
      <c r="A12" s="90"/>
      <c r="B12" s="91"/>
      <c r="C12" s="95">
        <v>840</v>
      </c>
      <c r="D12" s="83" t="s">
        <v>371</v>
      </c>
      <c r="E12" s="85">
        <v>3</v>
      </c>
      <c r="F12" s="87">
        <v>4</v>
      </c>
      <c r="G12" s="89">
        <v>0</v>
      </c>
      <c r="H12" s="87">
        <v>3</v>
      </c>
      <c r="I12" s="111">
        <v>0</v>
      </c>
      <c r="J12" s="105">
        <v>3</v>
      </c>
      <c r="K12" s="111">
        <v>0</v>
      </c>
      <c r="L12" s="105">
        <v>16</v>
      </c>
      <c r="M12" s="107">
        <v>9.15</v>
      </c>
      <c r="N12" s="109" t="s">
        <v>371</v>
      </c>
      <c r="O12" s="104">
        <v>840</v>
      </c>
      <c r="P12" s="100"/>
      <c r="Q12" s="101"/>
    </row>
    <row r="13" spans="1:17" ht="14.1" customHeight="1">
      <c r="A13" s="93" t="s">
        <v>422</v>
      </c>
      <c r="B13" s="91"/>
      <c r="C13" s="95"/>
      <c r="D13" s="84" t="s">
        <v>372</v>
      </c>
      <c r="E13" s="86">
        <v>8151</v>
      </c>
      <c r="F13" s="88">
        <v>6433</v>
      </c>
      <c r="G13" s="88">
        <v>185</v>
      </c>
      <c r="H13" s="88">
        <v>7117</v>
      </c>
      <c r="I13" s="106">
        <v>195</v>
      </c>
      <c r="J13" s="106">
        <v>6873</v>
      </c>
      <c r="K13" s="106">
        <v>213</v>
      </c>
      <c r="L13" s="106">
        <v>33848</v>
      </c>
      <c r="M13" s="108">
        <v>9.11</v>
      </c>
      <c r="N13" s="110" t="s">
        <v>372</v>
      </c>
      <c r="O13" s="104"/>
      <c r="P13" s="100"/>
      <c r="Q13" s="102" t="s">
        <v>422</v>
      </c>
    </row>
    <row r="14" spans="1:17" ht="10.5" customHeight="1">
      <c r="A14" s="90"/>
      <c r="B14" s="94">
        <v>85</v>
      </c>
      <c r="C14" s="95"/>
      <c r="D14" s="83" t="s">
        <v>373</v>
      </c>
      <c r="E14" s="85">
        <v>8151</v>
      </c>
      <c r="F14" s="87">
        <v>6433</v>
      </c>
      <c r="G14" s="87">
        <v>185</v>
      </c>
      <c r="H14" s="87">
        <v>7117</v>
      </c>
      <c r="I14" s="105">
        <v>195</v>
      </c>
      <c r="J14" s="105">
        <v>6873</v>
      </c>
      <c r="K14" s="105">
        <v>213</v>
      </c>
      <c r="L14" s="105">
        <v>33848</v>
      </c>
      <c r="M14" s="107">
        <v>9.11</v>
      </c>
      <c r="N14" s="109" t="s">
        <v>373</v>
      </c>
      <c r="O14" s="104"/>
      <c r="P14" s="103">
        <v>85</v>
      </c>
      <c r="Q14" s="101"/>
    </row>
    <row r="15" spans="1:17" ht="10.5" customHeight="1">
      <c r="A15" s="90"/>
      <c r="B15" s="91"/>
      <c r="C15" s="95">
        <v>851</v>
      </c>
      <c r="D15" s="83" t="s">
        <v>374</v>
      </c>
      <c r="E15" s="85">
        <v>40</v>
      </c>
      <c r="F15" s="87">
        <v>144</v>
      </c>
      <c r="G15" s="87">
        <v>0</v>
      </c>
      <c r="H15" s="87">
        <v>240</v>
      </c>
      <c r="I15" s="105">
        <v>0</v>
      </c>
      <c r="J15" s="105">
        <v>171</v>
      </c>
      <c r="K15" s="105">
        <v>0</v>
      </c>
      <c r="L15" s="105">
        <v>926</v>
      </c>
      <c r="M15" s="107">
        <v>9.3000000000000007</v>
      </c>
      <c r="N15" s="109" t="s">
        <v>374</v>
      </c>
      <c r="O15" s="104">
        <v>851</v>
      </c>
      <c r="P15" s="100"/>
      <c r="Q15" s="101"/>
    </row>
    <row r="16" spans="1:17" ht="10.5" customHeight="1">
      <c r="A16" s="90"/>
      <c r="B16" s="91"/>
      <c r="C16" s="95">
        <v>852</v>
      </c>
      <c r="D16" s="83" t="s">
        <v>375</v>
      </c>
      <c r="E16" s="85">
        <v>1</v>
      </c>
      <c r="F16" s="119" t="s">
        <v>376</v>
      </c>
      <c r="G16" s="119" t="s">
        <v>376</v>
      </c>
      <c r="H16" s="119" t="s">
        <v>376</v>
      </c>
      <c r="I16" s="122" t="s">
        <v>376</v>
      </c>
      <c r="J16" s="122" t="s">
        <v>376</v>
      </c>
      <c r="K16" s="122" t="s">
        <v>376</v>
      </c>
      <c r="L16" s="122" t="s">
        <v>376</v>
      </c>
      <c r="M16" s="116" t="s">
        <v>376</v>
      </c>
      <c r="N16" s="109" t="s">
        <v>375</v>
      </c>
      <c r="O16" s="104">
        <v>852</v>
      </c>
      <c r="P16" s="100"/>
      <c r="Q16" s="101"/>
    </row>
    <row r="17" spans="1:17" ht="10.5" customHeight="1">
      <c r="A17" s="90"/>
      <c r="B17" s="91"/>
      <c r="C17" s="95">
        <v>853</v>
      </c>
      <c r="D17" s="83" t="s">
        <v>377</v>
      </c>
      <c r="E17" s="85">
        <v>1</v>
      </c>
      <c r="F17" s="119" t="s">
        <v>376</v>
      </c>
      <c r="G17" s="119" t="s">
        <v>376</v>
      </c>
      <c r="H17" s="119" t="s">
        <v>376</v>
      </c>
      <c r="I17" s="122" t="s">
        <v>376</v>
      </c>
      <c r="J17" s="122" t="s">
        <v>376</v>
      </c>
      <c r="K17" s="122" t="s">
        <v>376</v>
      </c>
      <c r="L17" s="122" t="s">
        <v>376</v>
      </c>
      <c r="M17" s="116" t="s">
        <v>376</v>
      </c>
      <c r="N17" s="109" t="s">
        <v>377</v>
      </c>
      <c r="O17" s="104">
        <v>853</v>
      </c>
      <c r="P17" s="100"/>
      <c r="Q17" s="101"/>
    </row>
    <row r="18" spans="1:17" ht="10.5" customHeight="1">
      <c r="A18" s="90"/>
      <c r="B18" s="91"/>
      <c r="C18" s="95">
        <v>854</v>
      </c>
      <c r="D18" s="83" t="s">
        <v>378</v>
      </c>
      <c r="E18" s="85">
        <v>1</v>
      </c>
      <c r="F18" s="119" t="s">
        <v>376</v>
      </c>
      <c r="G18" s="119" t="s">
        <v>376</v>
      </c>
      <c r="H18" s="119" t="s">
        <v>376</v>
      </c>
      <c r="I18" s="122" t="s">
        <v>376</v>
      </c>
      <c r="J18" s="122" t="s">
        <v>376</v>
      </c>
      <c r="K18" s="122" t="s">
        <v>376</v>
      </c>
      <c r="L18" s="122" t="s">
        <v>376</v>
      </c>
      <c r="M18" s="116" t="s">
        <v>376</v>
      </c>
      <c r="N18" s="109" t="s">
        <v>378</v>
      </c>
      <c r="O18" s="104">
        <v>854</v>
      </c>
      <c r="P18" s="100"/>
      <c r="Q18" s="101"/>
    </row>
    <row r="19" spans="1:17" ht="10.5" customHeight="1">
      <c r="A19" s="90"/>
      <c r="B19" s="91"/>
      <c r="C19" s="95">
        <v>855</v>
      </c>
      <c r="D19" s="83" t="s">
        <v>379</v>
      </c>
      <c r="E19" s="85">
        <v>4</v>
      </c>
      <c r="F19" s="87">
        <v>57</v>
      </c>
      <c r="G19" s="89">
        <v>0</v>
      </c>
      <c r="H19" s="87">
        <v>172</v>
      </c>
      <c r="I19" s="111">
        <v>0</v>
      </c>
      <c r="J19" s="105">
        <v>112</v>
      </c>
      <c r="K19" s="113">
        <v>0</v>
      </c>
      <c r="L19" s="105">
        <v>626</v>
      </c>
      <c r="M19" s="107">
        <v>26.23</v>
      </c>
      <c r="N19" s="109" t="s">
        <v>379</v>
      </c>
      <c r="O19" s="104">
        <v>855</v>
      </c>
      <c r="P19" s="100"/>
      <c r="Q19" s="101"/>
    </row>
    <row r="20" spans="1:17" ht="10.5" customHeight="1">
      <c r="A20" s="90"/>
      <c r="B20" s="91"/>
      <c r="C20" s="95">
        <v>856</v>
      </c>
      <c r="D20" s="83" t="s">
        <v>380</v>
      </c>
      <c r="E20" s="115">
        <v>0</v>
      </c>
      <c r="F20" s="89">
        <v>0</v>
      </c>
      <c r="G20" s="89">
        <v>0</v>
      </c>
      <c r="H20" s="89">
        <v>0</v>
      </c>
      <c r="I20" s="111">
        <v>0</v>
      </c>
      <c r="J20" s="111">
        <v>0</v>
      </c>
      <c r="K20" s="111">
        <v>0</v>
      </c>
      <c r="L20" s="111">
        <v>0</v>
      </c>
      <c r="M20" s="116" t="s">
        <v>312</v>
      </c>
      <c r="N20" s="109" t="s">
        <v>380</v>
      </c>
      <c r="O20" s="104">
        <v>856</v>
      </c>
      <c r="P20" s="100"/>
      <c r="Q20" s="101"/>
    </row>
    <row r="21" spans="1:17" ht="10.5" customHeight="1">
      <c r="A21" s="90"/>
      <c r="B21" s="91"/>
      <c r="C21" s="95">
        <v>858</v>
      </c>
      <c r="D21" s="83" t="s">
        <v>381</v>
      </c>
      <c r="E21" s="85">
        <v>820</v>
      </c>
      <c r="F21" s="87">
        <v>626</v>
      </c>
      <c r="G21" s="87">
        <v>2</v>
      </c>
      <c r="H21" s="87">
        <v>740</v>
      </c>
      <c r="I21" s="105">
        <v>4</v>
      </c>
      <c r="J21" s="105">
        <v>843</v>
      </c>
      <c r="K21" s="105">
        <v>8</v>
      </c>
      <c r="L21" s="105">
        <v>3444</v>
      </c>
      <c r="M21" s="107">
        <v>9.73</v>
      </c>
      <c r="N21" s="109" t="s">
        <v>381</v>
      </c>
      <c r="O21" s="104">
        <v>858</v>
      </c>
      <c r="P21" s="100"/>
      <c r="Q21" s="101"/>
    </row>
    <row r="22" spans="1:17" ht="10.5" customHeight="1">
      <c r="A22" s="90"/>
      <c r="B22" s="91"/>
      <c r="C22" s="95">
        <v>859</v>
      </c>
      <c r="D22" s="83" t="s">
        <v>382</v>
      </c>
      <c r="E22" s="85">
        <v>7284</v>
      </c>
      <c r="F22" s="87">
        <v>5605</v>
      </c>
      <c r="G22" s="87">
        <v>182</v>
      </c>
      <c r="H22" s="87">
        <v>5963</v>
      </c>
      <c r="I22" s="105">
        <v>191</v>
      </c>
      <c r="J22" s="105">
        <v>5747</v>
      </c>
      <c r="K22" s="105">
        <v>205</v>
      </c>
      <c r="L22" s="105">
        <v>28847</v>
      </c>
      <c r="M22" s="107">
        <v>8.7200000000000006</v>
      </c>
      <c r="N22" s="109" t="s">
        <v>382</v>
      </c>
      <c r="O22" s="104">
        <v>859</v>
      </c>
      <c r="P22" s="100"/>
      <c r="Q22" s="101"/>
    </row>
    <row r="23" spans="1:17" ht="14.1" customHeight="1">
      <c r="A23" s="93" t="s">
        <v>423</v>
      </c>
      <c r="B23" s="91"/>
      <c r="C23" s="95"/>
      <c r="D23" s="84" t="s">
        <v>383</v>
      </c>
      <c r="E23" s="86">
        <v>2823</v>
      </c>
      <c r="F23" s="88">
        <v>8741</v>
      </c>
      <c r="G23" s="88">
        <v>38</v>
      </c>
      <c r="H23" s="88">
        <v>8865</v>
      </c>
      <c r="I23" s="106">
        <v>44</v>
      </c>
      <c r="J23" s="106">
        <v>9152</v>
      </c>
      <c r="K23" s="106">
        <v>34</v>
      </c>
      <c r="L23" s="106">
        <v>43729</v>
      </c>
      <c r="M23" s="108">
        <v>8</v>
      </c>
      <c r="N23" s="110" t="s">
        <v>383</v>
      </c>
      <c r="O23" s="104"/>
      <c r="P23" s="100"/>
      <c r="Q23" s="102" t="s">
        <v>423</v>
      </c>
    </row>
    <row r="24" spans="1:17" ht="10.5" customHeight="1">
      <c r="A24" s="90"/>
      <c r="B24" s="94">
        <v>86</v>
      </c>
      <c r="C24" s="95"/>
      <c r="D24" s="83" t="s">
        <v>384</v>
      </c>
      <c r="E24" s="85">
        <v>1199</v>
      </c>
      <c r="F24" s="87">
        <v>6974</v>
      </c>
      <c r="G24" s="87">
        <v>31</v>
      </c>
      <c r="H24" s="87">
        <v>7055</v>
      </c>
      <c r="I24" s="105">
        <v>40</v>
      </c>
      <c r="J24" s="105">
        <v>7163</v>
      </c>
      <c r="K24" s="105">
        <v>31</v>
      </c>
      <c r="L24" s="105">
        <v>34929</v>
      </c>
      <c r="M24" s="107">
        <v>3.66</v>
      </c>
      <c r="N24" s="109" t="s">
        <v>384</v>
      </c>
      <c r="O24" s="104"/>
      <c r="P24" s="103">
        <v>86</v>
      </c>
      <c r="Q24" s="101"/>
    </row>
    <row r="25" spans="1:17" ht="10.5" customHeight="1">
      <c r="A25" s="90"/>
      <c r="B25" s="91"/>
      <c r="C25" s="95">
        <v>861</v>
      </c>
      <c r="D25" s="83" t="s">
        <v>385</v>
      </c>
      <c r="E25" s="85">
        <v>19</v>
      </c>
      <c r="F25" s="87">
        <v>4267</v>
      </c>
      <c r="G25" s="89">
        <v>0</v>
      </c>
      <c r="H25" s="87">
        <v>4425</v>
      </c>
      <c r="I25" s="111">
        <v>0</v>
      </c>
      <c r="J25" s="105">
        <v>4487</v>
      </c>
      <c r="K25" s="111">
        <v>0</v>
      </c>
      <c r="L25" s="105">
        <v>21366</v>
      </c>
      <c r="M25" s="107">
        <v>3.38</v>
      </c>
      <c r="N25" s="109" t="s">
        <v>385</v>
      </c>
      <c r="O25" s="104">
        <v>861</v>
      </c>
      <c r="P25" s="100"/>
      <c r="Q25" s="101"/>
    </row>
    <row r="26" spans="1:17" ht="10.5" customHeight="1">
      <c r="A26" s="90"/>
      <c r="B26" s="91"/>
      <c r="C26" s="95">
        <v>862</v>
      </c>
      <c r="D26" s="83" t="s">
        <v>386</v>
      </c>
      <c r="E26" s="85">
        <v>12</v>
      </c>
      <c r="F26" s="87">
        <v>6</v>
      </c>
      <c r="G26" s="87">
        <v>0</v>
      </c>
      <c r="H26" s="87">
        <v>9</v>
      </c>
      <c r="I26" s="105">
        <v>0</v>
      </c>
      <c r="J26" s="105">
        <v>7</v>
      </c>
      <c r="K26" s="105">
        <v>0</v>
      </c>
      <c r="L26" s="105">
        <v>40</v>
      </c>
      <c r="M26" s="107">
        <v>4.5599999999999996</v>
      </c>
      <c r="N26" s="109" t="s">
        <v>386</v>
      </c>
      <c r="O26" s="104">
        <v>862</v>
      </c>
      <c r="P26" s="100"/>
      <c r="Q26" s="101"/>
    </row>
    <row r="27" spans="1:17" ht="10.5" customHeight="1">
      <c r="A27" s="90"/>
      <c r="B27" s="91"/>
      <c r="C27" s="95">
        <v>869</v>
      </c>
      <c r="D27" s="83" t="s">
        <v>387</v>
      </c>
      <c r="E27" s="85">
        <v>1168</v>
      </c>
      <c r="F27" s="87">
        <v>2701</v>
      </c>
      <c r="G27" s="87">
        <v>30</v>
      </c>
      <c r="H27" s="87">
        <v>2621</v>
      </c>
      <c r="I27" s="105">
        <v>40</v>
      </c>
      <c r="J27" s="105">
        <v>2669</v>
      </c>
      <c r="K27" s="105">
        <v>31</v>
      </c>
      <c r="L27" s="105">
        <v>13522</v>
      </c>
      <c r="M27" s="107">
        <v>4.0999999999999996</v>
      </c>
      <c r="N27" s="109" t="s">
        <v>387</v>
      </c>
      <c r="O27" s="104">
        <v>869</v>
      </c>
      <c r="P27" s="100"/>
      <c r="Q27" s="101"/>
    </row>
    <row r="28" spans="1:17" ht="10.5" customHeight="1">
      <c r="A28" s="90"/>
      <c r="B28" s="94">
        <v>87</v>
      </c>
      <c r="C28" s="95"/>
      <c r="D28" s="83" t="s">
        <v>388</v>
      </c>
      <c r="E28" s="85">
        <v>369</v>
      </c>
      <c r="F28" s="87">
        <v>727</v>
      </c>
      <c r="G28" s="87">
        <v>0</v>
      </c>
      <c r="H28" s="87">
        <v>739</v>
      </c>
      <c r="I28" s="105">
        <v>1</v>
      </c>
      <c r="J28" s="105">
        <v>761</v>
      </c>
      <c r="K28" s="105">
        <v>-1</v>
      </c>
      <c r="L28" s="105">
        <v>3597</v>
      </c>
      <c r="M28" s="107">
        <v>19.579999999999998</v>
      </c>
      <c r="N28" s="109" t="s">
        <v>388</v>
      </c>
      <c r="O28" s="104"/>
      <c r="P28" s="103">
        <v>87</v>
      </c>
      <c r="Q28" s="101"/>
    </row>
    <row r="29" spans="1:17" ht="10.5" customHeight="1">
      <c r="A29" s="90"/>
      <c r="B29" s="91"/>
      <c r="C29" s="95">
        <v>871</v>
      </c>
      <c r="D29" s="83" t="s">
        <v>389</v>
      </c>
      <c r="E29" s="85">
        <v>150</v>
      </c>
      <c r="F29" s="87">
        <v>424</v>
      </c>
      <c r="G29" s="89">
        <v>0</v>
      </c>
      <c r="H29" s="87">
        <v>429</v>
      </c>
      <c r="I29" s="111">
        <v>0</v>
      </c>
      <c r="J29" s="105">
        <v>454</v>
      </c>
      <c r="K29" s="105">
        <v>-1</v>
      </c>
      <c r="L29" s="105">
        <v>2084</v>
      </c>
      <c r="M29" s="107">
        <v>18.63</v>
      </c>
      <c r="N29" s="109" t="s">
        <v>389</v>
      </c>
      <c r="O29" s="104">
        <v>871</v>
      </c>
      <c r="P29" s="100"/>
      <c r="Q29" s="101"/>
    </row>
    <row r="30" spans="1:17" ht="10.5" customHeight="1">
      <c r="A30" s="90"/>
      <c r="B30" s="91"/>
      <c r="C30" s="95">
        <v>879</v>
      </c>
      <c r="D30" s="83" t="s">
        <v>390</v>
      </c>
      <c r="E30" s="85">
        <v>219</v>
      </c>
      <c r="F30" s="87">
        <v>303</v>
      </c>
      <c r="G30" s="87">
        <v>0</v>
      </c>
      <c r="H30" s="87">
        <v>310</v>
      </c>
      <c r="I30" s="105">
        <v>1</v>
      </c>
      <c r="J30" s="105">
        <v>307</v>
      </c>
      <c r="K30" s="105">
        <v>0</v>
      </c>
      <c r="L30" s="105">
        <v>1513</v>
      </c>
      <c r="M30" s="107">
        <v>20.92</v>
      </c>
      <c r="N30" s="109" t="s">
        <v>390</v>
      </c>
      <c r="O30" s="104">
        <v>879</v>
      </c>
      <c r="P30" s="100"/>
      <c r="Q30" s="101"/>
    </row>
    <row r="31" spans="1:17" ht="10.5" customHeight="1">
      <c r="A31" s="90"/>
      <c r="B31" s="94">
        <v>88</v>
      </c>
      <c r="C31" s="95"/>
      <c r="D31" s="83" t="s">
        <v>391</v>
      </c>
      <c r="E31" s="85">
        <v>1255</v>
      </c>
      <c r="F31" s="87">
        <v>1040</v>
      </c>
      <c r="G31" s="87">
        <v>7</v>
      </c>
      <c r="H31" s="87">
        <v>1071</v>
      </c>
      <c r="I31" s="105">
        <v>3</v>
      </c>
      <c r="J31" s="105">
        <v>1228</v>
      </c>
      <c r="K31" s="105">
        <v>3</v>
      </c>
      <c r="L31" s="105">
        <v>5203</v>
      </c>
      <c r="M31" s="107">
        <v>37.44</v>
      </c>
      <c r="N31" s="109" t="s">
        <v>391</v>
      </c>
      <c r="O31" s="104"/>
      <c r="P31" s="103">
        <v>88</v>
      </c>
      <c r="Q31" s="101"/>
    </row>
    <row r="32" spans="1:17" ht="10.5" customHeight="1">
      <c r="A32" s="90"/>
      <c r="B32" s="91"/>
      <c r="C32" s="95">
        <v>881</v>
      </c>
      <c r="D32" s="83" t="s">
        <v>392</v>
      </c>
      <c r="E32" s="85">
        <v>940</v>
      </c>
      <c r="F32" s="87">
        <v>636</v>
      </c>
      <c r="G32" s="87">
        <v>0</v>
      </c>
      <c r="H32" s="87">
        <v>665</v>
      </c>
      <c r="I32" s="105">
        <v>2</v>
      </c>
      <c r="J32" s="105">
        <v>760</v>
      </c>
      <c r="K32" s="105">
        <v>0</v>
      </c>
      <c r="L32" s="105">
        <v>3165</v>
      </c>
      <c r="M32" s="107">
        <v>66.58</v>
      </c>
      <c r="N32" s="109" t="s">
        <v>392</v>
      </c>
      <c r="O32" s="104">
        <v>881</v>
      </c>
      <c r="P32" s="100"/>
      <c r="Q32" s="101"/>
    </row>
    <row r="33" spans="1:17" ht="10.5" customHeight="1">
      <c r="A33" s="90"/>
      <c r="B33" s="91"/>
      <c r="C33" s="95">
        <v>889</v>
      </c>
      <c r="D33" s="83" t="s">
        <v>393</v>
      </c>
      <c r="E33" s="85">
        <v>315</v>
      </c>
      <c r="F33" s="87">
        <v>404</v>
      </c>
      <c r="G33" s="87">
        <v>7</v>
      </c>
      <c r="H33" s="87">
        <v>406</v>
      </c>
      <c r="I33" s="105">
        <v>1</v>
      </c>
      <c r="J33" s="105">
        <v>467</v>
      </c>
      <c r="K33" s="105">
        <v>3</v>
      </c>
      <c r="L33" s="105">
        <v>2038</v>
      </c>
      <c r="M33" s="107">
        <v>8.09</v>
      </c>
      <c r="N33" s="109" t="s">
        <v>393</v>
      </c>
      <c r="O33" s="104">
        <v>889</v>
      </c>
      <c r="P33" s="100"/>
      <c r="Q33" s="101"/>
    </row>
    <row r="34" spans="1:17" ht="14.1" customHeight="1">
      <c r="A34" s="93" t="s">
        <v>424</v>
      </c>
      <c r="B34" s="91"/>
      <c r="C34" s="95"/>
      <c r="D34" s="84" t="s">
        <v>394</v>
      </c>
      <c r="E34" s="86">
        <v>42016</v>
      </c>
      <c r="F34" s="88">
        <v>25836</v>
      </c>
      <c r="G34" s="88">
        <v>2061</v>
      </c>
      <c r="H34" s="88">
        <v>30871</v>
      </c>
      <c r="I34" s="106">
        <v>2019</v>
      </c>
      <c r="J34" s="106">
        <v>29421</v>
      </c>
      <c r="K34" s="106">
        <v>1958</v>
      </c>
      <c r="L34" s="106">
        <v>147248</v>
      </c>
      <c r="M34" s="108">
        <v>13.15</v>
      </c>
      <c r="N34" s="110" t="s">
        <v>394</v>
      </c>
      <c r="O34" s="104"/>
      <c r="P34" s="100"/>
      <c r="Q34" s="102" t="s">
        <v>424</v>
      </c>
    </row>
    <row r="35" spans="1:17" ht="10.5" customHeight="1">
      <c r="A35" s="90"/>
      <c r="B35" s="94">
        <v>90</v>
      </c>
      <c r="C35" s="95"/>
      <c r="D35" s="83" t="s">
        <v>395</v>
      </c>
      <c r="E35" s="85">
        <v>7537</v>
      </c>
      <c r="F35" s="87">
        <v>7489</v>
      </c>
      <c r="G35" s="87">
        <v>118</v>
      </c>
      <c r="H35" s="87">
        <v>9266</v>
      </c>
      <c r="I35" s="105">
        <v>116</v>
      </c>
      <c r="J35" s="105">
        <v>8432</v>
      </c>
      <c r="K35" s="105">
        <v>89</v>
      </c>
      <c r="L35" s="105">
        <v>40149</v>
      </c>
      <c r="M35" s="107">
        <v>18.760000000000002</v>
      </c>
      <c r="N35" s="109" t="s">
        <v>395</v>
      </c>
      <c r="O35" s="104"/>
      <c r="P35" s="103">
        <v>90</v>
      </c>
      <c r="Q35" s="101"/>
    </row>
    <row r="36" spans="1:17" ht="10.5" customHeight="1">
      <c r="A36" s="90"/>
      <c r="B36" s="91"/>
      <c r="C36" s="95">
        <v>901</v>
      </c>
      <c r="D36" s="83" t="s">
        <v>396</v>
      </c>
      <c r="E36" s="85">
        <v>611</v>
      </c>
      <c r="F36" s="87">
        <v>154</v>
      </c>
      <c r="G36" s="87">
        <v>13</v>
      </c>
      <c r="H36" s="87">
        <v>139</v>
      </c>
      <c r="I36" s="105">
        <v>12</v>
      </c>
      <c r="J36" s="105">
        <v>154</v>
      </c>
      <c r="K36" s="105">
        <v>12</v>
      </c>
      <c r="L36" s="105">
        <v>967</v>
      </c>
      <c r="M36" s="107">
        <v>13.68</v>
      </c>
      <c r="N36" s="109" t="s">
        <v>396</v>
      </c>
      <c r="O36" s="104">
        <v>901</v>
      </c>
      <c r="P36" s="100"/>
      <c r="Q36" s="101"/>
    </row>
    <row r="37" spans="1:17" ht="10.5" customHeight="1">
      <c r="A37" s="90"/>
      <c r="B37" s="91"/>
      <c r="C37" s="95">
        <v>902</v>
      </c>
      <c r="D37" s="83" t="s">
        <v>397</v>
      </c>
      <c r="E37" s="85">
        <v>2187</v>
      </c>
      <c r="F37" s="87">
        <v>1268</v>
      </c>
      <c r="G37" s="87">
        <v>51</v>
      </c>
      <c r="H37" s="87">
        <v>1350</v>
      </c>
      <c r="I37" s="105">
        <v>42</v>
      </c>
      <c r="J37" s="105">
        <v>1419</v>
      </c>
      <c r="K37" s="105">
        <v>43</v>
      </c>
      <c r="L37" s="105">
        <v>6669</v>
      </c>
      <c r="M37" s="107">
        <v>8.99</v>
      </c>
      <c r="N37" s="109" t="s">
        <v>397</v>
      </c>
      <c r="O37" s="104">
        <v>902</v>
      </c>
      <c r="P37" s="100"/>
      <c r="Q37" s="101"/>
    </row>
    <row r="38" spans="1:17" ht="10.5" customHeight="1">
      <c r="A38" s="90"/>
      <c r="B38" s="91"/>
      <c r="C38" s="95">
        <v>903</v>
      </c>
      <c r="D38" s="83" t="s">
        <v>398</v>
      </c>
      <c r="E38" s="85">
        <v>4739</v>
      </c>
      <c r="F38" s="87">
        <v>6067</v>
      </c>
      <c r="G38" s="87">
        <v>54</v>
      </c>
      <c r="H38" s="87">
        <v>7777</v>
      </c>
      <c r="I38" s="105">
        <v>62</v>
      </c>
      <c r="J38" s="105">
        <v>6859</v>
      </c>
      <c r="K38" s="105">
        <v>35</v>
      </c>
      <c r="L38" s="105">
        <v>32513</v>
      </c>
      <c r="M38" s="107">
        <v>21.15</v>
      </c>
      <c r="N38" s="109" t="s">
        <v>398</v>
      </c>
      <c r="O38" s="104">
        <v>903</v>
      </c>
      <c r="P38" s="100"/>
      <c r="Q38" s="101"/>
    </row>
    <row r="39" spans="1:17" ht="10.5" customHeight="1">
      <c r="A39" s="90"/>
      <c r="B39" s="94">
        <v>91</v>
      </c>
      <c r="C39" s="95"/>
      <c r="D39" s="83" t="s">
        <v>399</v>
      </c>
      <c r="E39" s="85">
        <v>58</v>
      </c>
      <c r="F39" s="87">
        <v>104</v>
      </c>
      <c r="G39" s="87">
        <v>1</v>
      </c>
      <c r="H39" s="87">
        <v>113</v>
      </c>
      <c r="I39" s="105">
        <v>1</v>
      </c>
      <c r="J39" s="105">
        <v>98</v>
      </c>
      <c r="K39" s="105">
        <v>1</v>
      </c>
      <c r="L39" s="105">
        <v>583</v>
      </c>
      <c r="M39" s="107">
        <v>20.93</v>
      </c>
      <c r="N39" s="109" t="s">
        <v>399</v>
      </c>
      <c r="O39" s="104"/>
      <c r="P39" s="103">
        <v>91</v>
      </c>
      <c r="Q39" s="101"/>
    </row>
    <row r="40" spans="1:17" ht="10.5" customHeight="1">
      <c r="A40" s="90"/>
      <c r="B40" s="91"/>
      <c r="C40" s="95">
        <v>910</v>
      </c>
      <c r="D40" s="83" t="s">
        <v>400</v>
      </c>
      <c r="E40" s="85">
        <v>58</v>
      </c>
      <c r="F40" s="87">
        <v>104</v>
      </c>
      <c r="G40" s="87">
        <v>1</v>
      </c>
      <c r="H40" s="87">
        <v>113</v>
      </c>
      <c r="I40" s="105">
        <v>1</v>
      </c>
      <c r="J40" s="105">
        <v>98</v>
      </c>
      <c r="K40" s="105">
        <v>1</v>
      </c>
      <c r="L40" s="105">
        <v>583</v>
      </c>
      <c r="M40" s="107">
        <v>20.93</v>
      </c>
      <c r="N40" s="109" t="s">
        <v>400</v>
      </c>
      <c r="O40" s="104">
        <v>910</v>
      </c>
      <c r="P40" s="100"/>
      <c r="Q40" s="101"/>
    </row>
    <row r="41" spans="1:17" ht="10.5" customHeight="1">
      <c r="A41" s="90"/>
      <c r="B41" s="94">
        <v>92</v>
      </c>
      <c r="C41" s="95"/>
      <c r="D41" s="83" t="s">
        <v>401</v>
      </c>
      <c r="E41" s="85">
        <v>10253</v>
      </c>
      <c r="F41" s="87">
        <v>1380</v>
      </c>
      <c r="G41" s="87">
        <v>6</v>
      </c>
      <c r="H41" s="87">
        <v>3340</v>
      </c>
      <c r="I41" s="105">
        <v>5</v>
      </c>
      <c r="J41" s="105">
        <v>1210</v>
      </c>
      <c r="K41" s="105">
        <v>6</v>
      </c>
      <c r="L41" s="105">
        <v>9085</v>
      </c>
      <c r="M41" s="107">
        <v>13.14</v>
      </c>
      <c r="N41" s="109" t="s">
        <v>401</v>
      </c>
      <c r="O41" s="104"/>
      <c r="P41" s="103">
        <v>92</v>
      </c>
      <c r="Q41" s="101"/>
    </row>
    <row r="42" spans="1:17" ht="10.5" customHeight="1">
      <c r="A42" s="90"/>
      <c r="B42" s="91"/>
      <c r="C42" s="95">
        <v>920</v>
      </c>
      <c r="D42" s="83" t="s">
        <v>402</v>
      </c>
      <c r="E42" s="85">
        <v>10253</v>
      </c>
      <c r="F42" s="87">
        <v>1380</v>
      </c>
      <c r="G42" s="87">
        <v>6</v>
      </c>
      <c r="H42" s="87">
        <v>3340</v>
      </c>
      <c r="I42" s="105">
        <v>5</v>
      </c>
      <c r="J42" s="105">
        <v>1210</v>
      </c>
      <c r="K42" s="105">
        <v>6</v>
      </c>
      <c r="L42" s="105">
        <v>9085</v>
      </c>
      <c r="M42" s="107">
        <v>13.14</v>
      </c>
      <c r="N42" s="109" t="s">
        <v>402</v>
      </c>
      <c r="O42" s="104">
        <v>920</v>
      </c>
      <c r="P42" s="100"/>
      <c r="Q42" s="101"/>
    </row>
    <row r="43" spans="1:17" ht="10.5" customHeight="1">
      <c r="A43" s="90"/>
      <c r="B43" s="94">
        <v>93</v>
      </c>
      <c r="C43" s="95"/>
      <c r="D43" s="83" t="s">
        <v>403</v>
      </c>
      <c r="E43" s="85">
        <v>24168</v>
      </c>
      <c r="F43" s="87">
        <v>16863</v>
      </c>
      <c r="G43" s="87">
        <v>1937</v>
      </c>
      <c r="H43" s="87">
        <v>18152</v>
      </c>
      <c r="I43" s="105">
        <v>1897</v>
      </c>
      <c r="J43" s="105">
        <v>19681</v>
      </c>
      <c r="K43" s="105">
        <v>1863</v>
      </c>
      <c r="L43" s="105">
        <v>97432</v>
      </c>
      <c r="M43" s="107">
        <v>10.95</v>
      </c>
      <c r="N43" s="109" t="s">
        <v>403</v>
      </c>
      <c r="O43" s="104"/>
      <c r="P43" s="103">
        <v>93</v>
      </c>
      <c r="Q43" s="101"/>
    </row>
    <row r="44" spans="1:17" ht="10.5" customHeight="1">
      <c r="A44" s="90"/>
      <c r="B44" s="91"/>
      <c r="C44" s="95">
        <v>931</v>
      </c>
      <c r="D44" s="83" t="s">
        <v>404</v>
      </c>
      <c r="E44" s="85">
        <v>5788</v>
      </c>
      <c r="F44" s="87">
        <v>9159</v>
      </c>
      <c r="G44" s="87">
        <v>152</v>
      </c>
      <c r="H44" s="87">
        <v>9320</v>
      </c>
      <c r="I44" s="105">
        <v>240</v>
      </c>
      <c r="J44" s="105">
        <v>9256</v>
      </c>
      <c r="K44" s="105">
        <v>164</v>
      </c>
      <c r="L44" s="105">
        <v>45016</v>
      </c>
      <c r="M44" s="107">
        <v>14.27</v>
      </c>
      <c r="N44" s="109" t="s">
        <v>404</v>
      </c>
      <c r="O44" s="104">
        <v>931</v>
      </c>
      <c r="P44" s="100"/>
      <c r="Q44" s="101"/>
    </row>
    <row r="45" spans="1:17" ht="10.5" customHeight="1">
      <c r="A45" s="90"/>
      <c r="B45" s="91"/>
      <c r="C45" s="95">
        <v>932</v>
      </c>
      <c r="D45" s="83" t="s">
        <v>405</v>
      </c>
      <c r="E45" s="85">
        <v>18380</v>
      </c>
      <c r="F45" s="87">
        <v>7704</v>
      </c>
      <c r="G45" s="87">
        <v>1785</v>
      </c>
      <c r="H45" s="87">
        <v>8831</v>
      </c>
      <c r="I45" s="105">
        <v>1658</v>
      </c>
      <c r="J45" s="105">
        <v>10425</v>
      </c>
      <c r="K45" s="105">
        <v>1700</v>
      </c>
      <c r="L45" s="105">
        <v>52416</v>
      </c>
      <c r="M45" s="107">
        <v>8.24</v>
      </c>
      <c r="N45" s="109" t="s">
        <v>405</v>
      </c>
      <c r="O45" s="104">
        <v>932</v>
      </c>
      <c r="P45" s="100"/>
      <c r="Q45" s="101"/>
    </row>
    <row r="46" spans="1:17" ht="14.1" customHeight="1">
      <c r="A46" s="93" t="s">
        <v>425</v>
      </c>
      <c r="B46" s="91"/>
      <c r="C46" s="95"/>
      <c r="D46" s="84" t="s">
        <v>406</v>
      </c>
      <c r="E46" s="86">
        <v>100721</v>
      </c>
      <c r="F46" s="88">
        <v>46747</v>
      </c>
      <c r="G46" s="88">
        <v>6856</v>
      </c>
      <c r="H46" s="88">
        <v>47945</v>
      </c>
      <c r="I46" s="106">
        <v>6738</v>
      </c>
      <c r="J46" s="106">
        <v>46228</v>
      </c>
      <c r="K46" s="106">
        <v>6997</v>
      </c>
      <c r="L46" s="106">
        <v>273627</v>
      </c>
      <c r="M46" s="108">
        <v>1.98</v>
      </c>
      <c r="N46" s="110" t="s">
        <v>406</v>
      </c>
      <c r="O46" s="104"/>
      <c r="P46" s="100"/>
      <c r="Q46" s="102" t="s">
        <v>425</v>
      </c>
    </row>
    <row r="47" spans="1:17" ht="10.5" customHeight="1">
      <c r="A47" s="90"/>
      <c r="B47" s="94">
        <v>94</v>
      </c>
      <c r="C47" s="95"/>
      <c r="D47" s="83" t="s">
        <v>407</v>
      </c>
      <c r="E47" s="85">
        <v>667</v>
      </c>
      <c r="F47" s="87">
        <v>3459</v>
      </c>
      <c r="G47" s="87">
        <v>11</v>
      </c>
      <c r="H47" s="87">
        <v>5286</v>
      </c>
      <c r="I47" s="105">
        <v>11</v>
      </c>
      <c r="J47" s="105">
        <v>4432</v>
      </c>
      <c r="K47" s="105">
        <v>14</v>
      </c>
      <c r="L47" s="105">
        <v>21400</v>
      </c>
      <c r="M47" s="107">
        <v>6.92</v>
      </c>
      <c r="N47" s="109" t="s">
        <v>407</v>
      </c>
      <c r="O47" s="104"/>
      <c r="P47" s="103">
        <v>94</v>
      </c>
      <c r="Q47" s="101"/>
    </row>
    <row r="48" spans="1:17" ht="10.5" customHeight="1">
      <c r="A48" s="90"/>
      <c r="B48" s="91"/>
      <c r="C48" s="95">
        <v>941</v>
      </c>
      <c r="D48" s="83" t="s">
        <v>408</v>
      </c>
      <c r="E48" s="85">
        <v>18</v>
      </c>
      <c r="F48" s="87">
        <v>36</v>
      </c>
      <c r="G48" s="87">
        <v>0</v>
      </c>
      <c r="H48" s="87">
        <v>30</v>
      </c>
      <c r="I48" s="105">
        <v>0</v>
      </c>
      <c r="J48" s="105">
        <v>18</v>
      </c>
      <c r="K48" s="105">
        <v>0</v>
      </c>
      <c r="L48" s="105">
        <v>118</v>
      </c>
      <c r="M48" s="107">
        <v>31.42</v>
      </c>
      <c r="N48" s="109" t="s">
        <v>408</v>
      </c>
      <c r="O48" s="104">
        <v>941</v>
      </c>
      <c r="P48" s="100"/>
      <c r="Q48" s="101"/>
    </row>
    <row r="49" spans="1:17" ht="20.100000000000001" customHeight="1">
      <c r="A49" s="90"/>
      <c r="B49" s="91"/>
      <c r="C49" s="95">
        <v>942</v>
      </c>
      <c r="D49" s="83" t="s">
        <v>409</v>
      </c>
      <c r="E49" s="85">
        <v>210</v>
      </c>
      <c r="F49" s="87">
        <v>1502</v>
      </c>
      <c r="G49" s="87">
        <v>2</v>
      </c>
      <c r="H49" s="87">
        <v>2142</v>
      </c>
      <c r="I49" s="105">
        <v>5</v>
      </c>
      <c r="J49" s="105">
        <v>1790</v>
      </c>
      <c r="K49" s="105">
        <v>5</v>
      </c>
      <c r="L49" s="105">
        <v>8711</v>
      </c>
      <c r="M49" s="107">
        <v>2.85</v>
      </c>
      <c r="N49" s="109" t="s">
        <v>409</v>
      </c>
      <c r="O49" s="104">
        <v>942</v>
      </c>
      <c r="P49" s="100"/>
      <c r="Q49" s="101"/>
    </row>
    <row r="50" spans="1:17" ht="10.5" customHeight="1">
      <c r="A50" s="90"/>
      <c r="B50" s="91"/>
      <c r="C50" s="95">
        <v>949</v>
      </c>
      <c r="D50" s="83" t="s">
        <v>410</v>
      </c>
      <c r="E50" s="85">
        <v>439</v>
      </c>
      <c r="F50" s="87">
        <v>1921</v>
      </c>
      <c r="G50" s="87">
        <v>9</v>
      </c>
      <c r="H50" s="87">
        <v>3114</v>
      </c>
      <c r="I50" s="105">
        <v>6</v>
      </c>
      <c r="J50" s="105">
        <v>2624</v>
      </c>
      <c r="K50" s="105">
        <v>9</v>
      </c>
      <c r="L50" s="105">
        <v>12571</v>
      </c>
      <c r="M50" s="107">
        <v>9.74</v>
      </c>
      <c r="N50" s="109" t="s">
        <v>410</v>
      </c>
      <c r="O50" s="104">
        <v>949</v>
      </c>
      <c r="P50" s="100"/>
      <c r="Q50" s="101"/>
    </row>
    <row r="51" spans="1:17" ht="10.5" customHeight="1">
      <c r="A51" s="90"/>
      <c r="B51" s="94">
        <v>95</v>
      </c>
      <c r="C51" s="95"/>
      <c r="D51" s="83" t="s">
        <v>411</v>
      </c>
      <c r="E51" s="85">
        <v>33930</v>
      </c>
      <c r="F51" s="87">
        <v>27111</v>
      </c>
      <c r="G51" s="87">
        <v>1681</v>
      </c>
      <c r="H51" s="87">
        <v>26932</v>
      </c>
      <c r="I51" s="105">
        <v>1652</v>
      </c>
      <c r="J51" s="105">
        <v>26416</v>
      </c>
      <c r="K51" s="105">
        <v>1725</v>
      </c>
      <c r="L51" s="105">
        <v>143100</v>
      </c>
      <c r="M51" s="107">
        <v>-1.55</v>
      </c>
      <c r="N51" s="109" t="s">
        <v>411</v>
      </c>
      <c r="O51" s="104"/>
      <c r="P51" s="103">
        <v>95</v>
      </c>
      <c r="Q51" s="101"/>
    </row>
    <row r="52" spans="1:17" ht="20.100000000000001" customHeight="1">
      <c r="A52" s="90"/>
      <c r="B52" s="91"/>
      <c r="C52" s="95">
        <v>951</v>
      </c>
      <c r="D52" s="83" t="s">
        <v>412</v>
      </c>
      <c r="E52" s="85">
        <v>15985</v>
      </c>
      <c r="F52" s="87">
        <v>18843</v>
      </c>
      <c r="G52" s="87">
        <v>617</v>
      </c>
      <c r="H52" s="87">
        <v>19242</v>
      </c>
      <c r="I52" s="105">
        <v>595</v>
      </c>
      <c r="J52" s="105">
        <v>18081</v>
      </c>
      <c r="K52" s="105">
        <v>644</v>
      </c>
      <c r="L52" s="105">
        <v>97774</v>
      </c>
      <c r="M52" s="107">
        <v>-3.67</v>
      </c>
      <c r="N52" s="109" t="s">
        <v>412</v>
      </c>
      <c r="O52" s="104">
        <v>951</v>
      </c>
      <c r="P52" s="100"/>
      <c r="Q52" s="101"/>
    </row>
    <row r="53" spans="1:17" ht="20.100000000000001" customHeight="1">
      <c r="A53" s="90"/>
      <c r="B53" s="91"/>
      <c r="C53" s="95">
        <v>952</v>
      </c>
      <c r="D53" s="83" t="s">
        <v>413</v>
      </c>
      <c r="E53" s="85">
        <v>4373</v>
      </c>
      <c r="F53" s="87">
        <v>5330</v>
      </c>
      <c r="G53" s="87">
        <v>163</v>
      </c>
      <c r="H53" s="87">
        <v>4336</v>
      </c>
      <c r="I53" s="105">
        <v>166</v>
      </c>
      <c r="J53" s="105">
        <v>5161</v>
      </c>
      <c r="K53" s="105">
        <v>170</v>
      </c>
      <c r="L53" s="105">
        <v>24655</v>
      </c>
      <c r="M53" s="107">
        <v>5.82</v>
      </c>
      <c r="N53" s="109" t="s">
        <v>413</v>
      </c>
      <c r="O53" s="104">
        <v>952</v>
      </c>
      <c r="P53" s="100"/>
      <c r="Q53" s="101"/>
    </row>
    <row r="54" spans="1:17" ht="20.100000000000001" customHeight="1">
      <c r="A54" s="90"/>
      <c r="B54" s="91"/>
      <c r="C54" s="95">
        <v>959</v>
      </c>
      <c r="D54" s="83" t="s">
        <v>414</v>
      </c>
      <c r="E54" s="85">
        <v>13572</v>
      </c>
      <c r="F54" s="87">
        <v>2938</v>
      </c>
      <c r="G54" s="87">
        <v>901</v>
      </c>
      <c r="H54" s="87">
        <v>3355</v>
      </c>
      <c r="I54" s="105">
        <v>892</v>
      </c>
      <c r="J54" s="105">
        <v>3174</v>
      </c>
      <c r="K54" s="105">
        <v>910</v>
      </c>
      <c r="L54" s="105">
        <v>20670</v>
      </c>
      <c r="M54" s="107">
        <v>0.6</v>
      </c>
      <c r="N54" s="109" t="s">
        <v>414</v>
      </c>
      <c r="O54" s="104">
        <v>959</v>
      </c>
      <c r="P54" s="100"/>
      <c r="Q54" s="101"/>
    </row>
    <row r="55" spans="1:17" ht="10.5" customHeight="1">
      <c r="A55" s="90"/>
      <c r="B55" s="94">
        <v>96</v>
      </c>
      <c r="C55" s="95"/>
      <c r="D55" s="83" t="s">
        <v>415</v>
      </c>
      <c r="E55" s="85">
        <v>66124</v>
      </c>
      <c r="F55" s="87">
        <v>16178</v>
      </c>
      <c r="G55" s="87">
        <v>5164</v>
      </c>
      <c r="H55" s="87">
        <v>15728</v>
      </c>
      <c r="I55" s="105">
        <v>5074</v>
      </c>
      <c r="J55" s="105">
        <v>15380</v>
      </c>
      <c r="K55" s="105">
        <v>5258</v>
      </c>
      <c r="L55" s="105">
        <v>109128</v>
      </c>
      <c r="M55" s="107">
        <v>6</v>
      </c>
      <c r="N55" s="109" t="s">
        <v>415</v>
      </c>
      <c r="O55" s="104"/>
      <c r="P55" s="103">
        <v>96</v>
      </c>
      <c r="Q55" s="101"/>
    </row>
    <row r="56" spans="1:17" ht="10.5" customHeight="1">
      <c r="A56" s="90"/>
      <c r="B56" s="91"/>
      <c r="C56" s="95">
        <v>961</v>
      </c>
      <c r="D56" s="83" t="s">
        <v>416</v>
      </c>
      <c r="E56" s="85">
        <v>7625</v>
      </c>
      <c r="F56" s="87">
        <v>1732</v>
      </c>
      <c r="G56" s="87">
        <v>429</v>
      </c>
      <c r="H56" s="87">
        <v>1697</v>
      </c>
      <c r="I56" s="105">
        <v>429</v>
      </c>
      <c r="J56" s="105">
        <v>1695</v>
      </c>
      <c r="K56" s="105">
        <v>435</v>
      </c>
      <c r="L56" s="105">
        <v>10931</v>
      </c>
      <c r="M56" s="107">
        <v>3.65</v>
      </c>
      <c r="N56" s="109" t="s">
        <v>416</v>
      </c>
      <c r="O56" s="104">
        <v>961</v>
      </c>
      <c r="P56" s="100"/>
      <c r="Q56" s="101"/>
    </row>
    <row r="57" spans="1:17" ht="10.5" customHeight="1">
      <c r="A57" s="90"/>
      <c r="B57" s="91"/>
      <c r="C57" s="95">
        <v>962</v>
      </c>
      <c r="D57" s="83" t="s">
        <v>417</v>
      </c>
      <c r="E57" s="85">
        <v>38685</v>
      </c>
      <c r="F57" s="87">
        <v>5574</v>
      </c>
      <c r="G57" s="87">
        <v>3682</v>
      </c>
      <c r="H57" s="87">
        <v>5617</v>
      </c>
      <c r="I57" s="105">
        <v>3609</v>
      </c>
      <c r="J57" s="105">
        <v>5515</v>
      </c>
      <c r="K57" s="105">
        <v>3777</v>
      </c>
      <c r="L57" s="105">
        <v>48513</v>
      </c>
      <c r="M57" s="107">
        <v>6.63</v>
      </c>
      <c r="N57" s="109" t="s">
        <v>417</v>
      </c>
      <c r="O57" s="104">
        <v>962</v>
      </c>
      <c r="P57" s="100"/>
      <c r="Q57" s="101"/>
    </row>
    <row r="58" spans="1:17" ht="10.5" customHeight="1">
      <c r="A58" s="90"/>
      <c r="B58" s="91"/>
      <c r="C58" s="95">
        <v>963</v>
      </c>
      <c r="D58" s="83" t="s">
        <v>418</v>
      </c>
      <c r="E58" s="85">
        <v>4708</v>
      </c>
      <c r="F58" s="87">
        <v>4509</v>
      </c>
      <c r="G58" s="87">
        <v>163</v>
      </c>
      <c r="H58" s="87">
        <v>4062</v>
      </c>
      <c r="I58" s="105">
        <v>161</v>
      </c>
      <c r="J58" s="105">
        <v>3839</v>
      </c>
      <c r="K58" s="105">
        <v>159</v>
      </c>
      <c r="L58" s="105">
        <v>23142</v>
      </c>
      <c r="M58" s="107">
        <v>4.62</v>
      </c>
      <c r="N58" s="109" t="s">
        <v>418</v>
      </c>
      <c r="O58" s="104">
        <v>963</v>
      </c>
      <c r="P58" s="100"/>
      <c r="Q58" s="101"/>
    </row>
    <row r="59" spans="1:17" ht="10.5" customHeight="1">
      <c r="A59" s="90"/>
      <c r="B59" s="91"/>
      <c r="C59" s="95">
        <v>964</v>
      </c>
      <c r="D59" s="83" t="s">
        <v>419</v>
      </c>
      <c r="E59" s="85">
        <v>75</v>
      </c>
      <c r="F59" s="87">
        <v>29</v>
      </c>
      <c r="G59" s="87">
        <v>2</v>
      </c>
      <c r="H59" s="87">
        <v>33</v>
      </c>
      <c r="I59" s="105">
        <v>2</v>
      </c>
      <c r="J59" s="105">
        <v>31</v>
      </c>
      <c r="K59" s="105">
        <v>2</v>
      </c>
      <c r="L59" s="105">
        <v>165</v>
      </c>
      <c r="M59" s="107">
        <v>-46.77</v>
      </c>
      <c r="N59" s="109" t="s">
        <v>419</v>
      </c>
      <c r="O59" s="104">
        <v>964</v>
      </c>
      <c r="P59" s="100"/>
      <c r="Q59" s="101"/>
    </row>
    <row r="60" spans="1:17" ht="10.5" customHeight="1">
      <c r="A60" s="90"/>
      <c r="B60" s="91"/>
      <c r="C60" s="95">
        <v>969</v>
      </c>
      <c r="D60" s="83" t="s">
        <v>420</v>
      </c>
      <c r="E60" s="85">
        <v>15031</v>
      </c>
      <c r="F60" s="87">
        <v>4334</v>
      </c>
      <c r="G60" s="87">
        <v>888</v>
      </c>
      <c r="H60" s="87">
        <v>4319</v>
      </c>
      <c r="I60" s="105">
        <v>873</v>
      </c>
      <c r="J60" s="105">
        <v>4300</v>
      </c>
      <c r="K60" s="105">
        <v>885</v>
      </c>
      <c r="L60" s="105">
        <v>26377</v>
      </c>
      <c r="M60" s="107">
        <v>7.78</v>
      </c>
      <c r="N60" s="109" t="s">
        <v>420</v>
      </c>
      <c r="O60" s="104">
        <v>969</v>
      </c>
      <c r="P60" s="100"/>
      <c r="Q60" s="101"/>
    </row>
    <row r="61" spans="1:17" ht="14.1" customHeight="1">
      <c r="A61" s="120" t="s">
        <v>426</v>
      </c>
      <c r="B61" s="91"/>
      <c r="C61" s="95"/>
      <c r="D61" s="84" t="s">
        <v>421</v>
      </c>
      <c r="E61" s="86">
        <v>30</v>
      </c>
      <c r="F61" s="88">
        <v>2914</v>
      </c>
      <c r="G61" s="88">
        <v>2620</v>
      </c>
      <c r="H61" s="88">
        <v>1696</v>
      </c>
      <c r="I61" s="106">
        <v>2342</v>
      </c>
      <c r="J61" s="106">
        <v>2093</v>
      </c>
      <c r="K61" s="106">
        <v>1997</v>
      </c>
      <c r="L61" s="106">
        <v>28687</v>
      </c>
      <c r="M61" s="108">
        <v>9.86</v>
      </c>
      <c r="N61" s="110" t="s">
        <v>421</v>
      </c>
      <c r="O61" s="104"/>
      <c r="P61" s="100"/>
      <c r="Q61" s="121" t="s">
        <v>426</v>
      </c>
    </row>
    <row r="62" spans="1:17" ht="5.0999999999999996" customHeight="1" thickBot="1">
      <c r="A62" s="21"/>
      <c r="B62" s="23"/>
      <c r="C62" s="23"/>
      <c r="D62" s="13"/>
      <c r="E62" s="17"/>
      <c r="F62" s="9"/>
      <c r="G62" s="9"/>
      <c r="H62" s="15"/>
      <c r="I62" s="13"/>
      <c r="J62" s="11"/>
      <c r="K62" s="11"/>
      <c r="L62" s="11"/>
      <c r="M62" s="35"/>
      <c r="N62" s="37"/>
      <c r="O62" s="9"/>
      <c r="P62" s="9"/>
      <c r="Q62" s="7"/>
    </row>
    <row r="64" spans="1:17" ht="15" customHeight="1"/>
  </sheetData>
  <mergeCells count="21">
    <mergeCell ref="H5:H6"/>
    <mergeCell ref="P3:P6"/>
    <mergeCell ref="A3:A6"/>
    <mergeCell ref="J5:J6"/>
    <mergeCell ref="C3:C6"/>
    <mergeCell ref="M5:M6"/>
    <mergeCell ref="O3:O6"/>
    <mergeCell ref="N3:N6"/>
    <mergeCell ref="E5:E6"/>
    <mergeCell ref="F5:F6"/>
    <mergeCell ref="G5:G6"/>
    <mergeCell ref="I5:I6"/>
    <mergeCell ref="I1:Q1"/>
    <mergeCell ref="A1:H1"/>
    <mergeCell ref="Q3:Q6"/>
    <mergeCell ref="F3:H3"/>
    <mergeCell ref="I3:M3"/>
    <mergeCell ref="K5:K6"/>
    <mergeCell ref="L5:L6"/>
    <mergeCell ref="B3:B6"/>
    <mergeCell ref="D3:D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104" orientation="portrait" useFirstPageNumber="1" horizontalDpi="4294967292" r:id="rId1"/>
  <headerFooter alignWithMargins="0">
    <oddFooter>&amp;C&amp;10 -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表</vt:lpstr>
      <vt:lpstr>表(續1)</vt:lpstr>
      <vt:lpstr>表(續2)</vt:lpstr>
      <vt:lpstr>表(續3)</vt:lpstr>
      <vt:lpstr>表(續4)</vt:lpstr>
      <vt:lpstr>表(續5)</vt:lpstr>
      <vt:lpstr>表(續6完)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陳巧芸</cp:lastModifiedBy>
  <cp:lastPrinted>2023-09-20T10:49:48Z</cp:lastPrinted>
  <dcterms:created xsi:type="dcterms:W3CDTF">2001-11-06T09:07:39Z</dcterms:created>
  <dcterms:modified xsi:type="dcterms:W3CDTF">2026-01-09T04:55:52Z</dcterms:modified>
</cp:coreProperties>
</file>