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2\英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A32" i="1" l="1"/>
  <c r="I32" i="1"/>
</calcChain>
</file>

<file path=xl/sharedStrings.xml><?xml version="1.0" encoding="utf-8"?>
<sst xmlns="http://schemas.openxmlformats.org/spreadsheetml/2006/main" count="142" uniqueCount="58">
  <si>
    <t>Grand Total</t>
    <phoneticPr fontId="2" type="noConversion"/>
  </si>
  <si>
    <t>Unit：NT$ 1,000</t>
    <phoneticPr fontId="2" type="noConversion"/>
  </si>
  <si>
    <t>Unit：NT$ 1,000</t>
    <phoneticPr fontId="2" type="noConversion"/>
  </si>
  <si>
    <t>Treasury</t>
    <phoneticPr fontId="2" type="noConversion"/>
  </si>
  <si>
    <t>Special
Budget</t>
    <phoneticPr fontId="2" type="noConversion"/>
  </si>
  <si>
    <t>Total</t>
    <phoneticPr fontId="2" type="noConversion"/>
  </si>
  <si>
    <t>Expenditures 
for Economic 
Development</t>
    <phoneticPr fontId="2" type="noConversion"/>
  </si>
  <si>
    <t>Expenditures 
for General Administration and National Defense</t>
    <phoneticPr fontId="2" type="noConversion"/>
  </si>
  <si>
    <t>Expenditures 
for Education, 
Science &amp; 
Culture</t>
    <phoneticPr fontId="2" type="noConversion"/>
  </si>
  <si>
    <t>Expenditures
for Social 
Welfare</t>
    <phoneticPr fontId="2" type="noConversion"/>
  </si>
  <si>
    <t>Expenditures
for Community 
Development &amp; 
Environmental
Protection</t>
    <phoneticPr fontId="2" type="noConversion"/>
  </si>
  <si>
    <t>Others</t>
  </si>
  <si>
    <t>Expenditures
for Retirement
&amp; Condolence</t>
    <phoneticPr fontId="2" type="noConversion"/>
  </si>
  <si>
    <t>Budget of
Previous 
Years</t>
    <phoneticPr fontId="2" type="noConversion"/>
  </si>
  <si>
    <t>Current Year Budget</t>
    <phoneticPr fontId="2" type="noConversion"/>
  </si>
  <si>
    <t>Expenditures
for Subsidy
and Assistance</t>
    <phoneticPr fontId="2" type="noConversion"/>
  </si>
  <si>
    <t>Others</t>
    <phoneticPr fontId="2" type="noConversion"/>
  </si>
  <si>
    <t>Extra-budget
(1)</t>
    <phoneticPr fontId="2" type="noConversion"/>
  </si>
  <si>
    <t>Expenditures 
for 
Obligations
(1)</t>
    <phoneticPr fontId="2" type="noConversion"/>
  </si>
  <si>
    <t>Since January 2011, the details of the content of this table have been revised to be in accord with the redefinition of the 
status of special municipalities. Please refer to the Introductory Notes for more detailed information.</t>
  </si>
  <si>
    <t>Note：</t>
  </si>
  <si>
    <t>1.Figures of the budget of last year adjustment are excluded.
2.※Please refer to introductory notes 4.
3.The figures of Fuchien Province have been included since 2017.</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</si>
  <si>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</si>
  <si>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</si>
  <si>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</si>
  <si>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</si>
  <si>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</si>
  <si>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</si>
  <si>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</si>
  <si>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</si>
  <si>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</si>
  <si>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</si>
  <si>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</si>
  <si>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</si>
  <si>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</si>
  <si>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</si>
  <si>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</si>
  <si>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</si>
  <si>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</si>
  <si>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</si>
  <si>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</si>
  <si>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</si>
  <si>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</si>
  <si>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</si>
  <si>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</si>
  <si>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</si>
  <si>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Jan. - Dec. 2025</t>
  </si>
  <si>
    <t>Table 1-8.  Expenditures of Local Treasury (Cumulative)
－by Treasury &amp; Administrative Affair</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</si>
  <si>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</si>
  <si>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</si>
  <si>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</si>
  <si>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</si>
  <si>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</si>
  <si>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</si>
  <si>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</si>
  <si>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</si>
  <si>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</si>
  <si>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1-8.  Expenditures of Local Treasury (Cumulative)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</si>
</sst>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 \-##,###,###,##0;\ &quot;            －&quot;\ "/>
    <numFmt numFmtId="179" formatCode="\-#,###,###,##0;\ \-\-#,###,###,##0;\ &quot;            －&quot;\ "/>
  </numFmts>
  <fonts count="18">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25"/>
      <name val="新細明體"/>
      <family val="1"/>
      <charset val="136"/>
    </font>
    <font>
      <sz val="7.5"/>
      <name val="新細明體"/>
      <family val="1"/>
      <charset val="136"/>
    </font>
    <font>
      <b/>
      <sz val="7.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23">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86">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0" xfId="0" applyFont="1" applyBorder="1" applyAlignment="1">
      <alignment horizontal="center" wrapText="1"/>
    </xf>
    <xf numFmtId="0" fontId="7" fillId="0" borderId="3" xfId="0" applyFont="1" applyBorder="1" applyAlignment="1">
      <alignment horizontal="right"/>
    </xf>
    <xf numFmtId="0" fontId="10" fillId="0" borderId="13" xfId="0" applyFont="1" applyBorder="1" applyAlignment="1">
      <alignment horizontal="center" wrapText="1"/>
    </xf>
    <xf numFmtId="0" fontId="7" fillId="0" borderId="4" xfId="0" applyFont="1" applyBorder="1" applyAlignment="1">
      <alignment horizontal="right"/>
    </xf>
    <xf numFmtId="0" fontId="2" fillId="0" borderId="0" xfId="0" applyFont="1" applyAlignment="1">
      <alignment horizontal="right"/>
    </xf>
    <xf numFmtId="0" fontId="1" fillId="0" borderId="0" xfId="0" applyFont="1"/>
    <xf numFmtId="0" fontId="2" fillId="0" borderId="3" xfId="0" applyFont="1" applyBorder="1" applyAlignment="1">
      <alignment horizontal="left" vertical="center"/>
    </xf>
    <xf numFmtId="0" fontId="2" fillId="0" borderId="0" xfId="0" applyFont="1"/>
    <xf numFmtId="0" fontId="2" fillId="0" borderId="3" xfId="0" applyFont="1" applyBorder="1" applyAlignment="1">
      <alignment horizontal="right"/>
    </xf>
    <xf numFmtId="0" fontId="1" fillId="0" borderId="0" xfId="0" applyFont="1" applyAlignment="1">
      <alignment horizontal="center" vertical="center"/>
    </xf>
    <xf numFmtId="0" fontId="11" fillId="0" borderId="10" xfId="0" applyFont="1" applyBorder="1" applyAlignment="1">
      <alignment vertical="top" wrapText="1"/>
    </xf>
    <xf numFmtId="0" fontId="12" fillId="0" borderId="10" xfId="0" applyFont="1" applyBorder="1" applyAlignment="1">
      <alignment vertical="top"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vertical="center"/>
    </xf>
    <xf numFmtId="0" fontId="6" fillId="0" borderId="0" xfId="0" applyFont="1" applyAlignment="1">
      <alignment horizontal="center"/>
    </xf>
    <xf numFmtId="0" fontId="2" fillId="0" borderId="17" xfId="0" applyFont="1" applyBorder="1" applyAlignment="1">
      <alignment horizontal="center" vertical="center" wrapText="1"/>
    </xf>
    <xf numFmtId="0" fontId="2" fillId="0" borderId="4" xfId="0" applyFont="1" applyBorder="1" applyAlignment="1">
      <alignment horizontal="center" vertical="center" wrapText="1"/>
    </xf>
    <xf numFmtId="0" fontId="11" fillId="0" borderId="0" xfId="0" applyNumberFormat="1" applyFont="1" applyAlignment="1">
      <alignment horizontal="left" vertical="top" indent="2"/>
    </xf>
    <xf numFmtId="0" fontId="11" fillId="0" borderId="10" xfId="0" applyFont="1" applyBorder="1" applyAlignment="1">
      <alignment horizontal="left" vertical="top" wrapText="1"/>
    </xf>
    <xf numFmtId="0" fontId="12"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0" xfId="0" applyFont="1" applyAlignment="1">
      <alignment horizontal="left" vertical="top" indent="2"/>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13" fillId="0" borderId="0" xfId="0" applyFont="1"/>
    <xf numFmtId="0" fontId="13" fillId="0" borderId="0" xfId="0" applyFont="1" applyAlignment="1">
      <alignment wrapText="1"/>
    </xf>
    <xf numFmtId="0" fontId="14" fillId="0" borderId="0" xfId="0" applyFont="1" applyBorder="1" applyAlignment="1">
      <alignment horizontal="left" vertical="center"/>
    </xf>
    <xf numFmtId="0" fontId="15" fillId="0" borderId="0" xfId="0" applyFont="1" applyBorder="1" applyAlignment="1">
      <alignment horizontal="left" vertical="center"/>
    </xf>
    <xf numFmtId="177" fontId="16" fillId="0" borderId="1" xfId="0" applyNumberFormat="1" applyFont="1" applyBorder="1" applyAlignment="1">
      <alignment horizontal="right" vertical="center" shrinkToFit="1"/>
    </xf>
    <xf numFmtId="177" fontId="17" fillId="0" borderId="1" xfId="0" applyNumberFormat="1" applyFont="1" applyBorder="1" applyAlignment="1">
      <alignment horizontal="right" vertical="center" shrinkToFit="1"/>
    </xf>
    <xf numFmtId="177" fontId="16" fillId="0" borderId="2" xfId="0" applyNumberFormat="1" applyFont="1" applyBorder="1" applyAlignment="1">
      <alignment horizontal="right" vertical="center" shrinkToFit="1"/>
    </xf>
    <xf numFmtId="177" fontId="17" fillId="0" borderId="2" xfId="0" applyNumberFormat="1" applyFont="1" applyBorder="1" applyAlignment="1">
      <alignment horizontal="right" vertical="center" shrinkToFit="1"/>
    </xf>
    <xf numFmtId="177" fontId="16" fillId="0" borderId="2" xfId="0" applyNumberFormat="1" applyFont="1" applyBorder="1" applyAlignment="1">
      <alignment horizontal="right" vertical="center"/>
    </xf>
    <xf numFmtId="177" fontId="17" fillId="0" borderId="2" xfId="0" applyNumberFormat="1" applyFont="1" applyBorder="1" applyAlignment="1">
      <alignment horizontal="right" vertical="center"/>
    </xf>
    <xf numFmtId="0" fontId="15" fillId="0" borderId="0" xfId="0" applyFont="1" applyBorder="1" applyAlignment="1">
      <alignment horizontal="left" vertical="center" wrapText="1"/>
    </xf>
    <xf numFmtId="0" fontId="1" fillId="0" borderId="0" xfId="0" applyFont="1" applyAlignment="1">
      <alignment horizontal="center" vertical="center" wrapText="1"/>
    </xf>
    <xf numFmtId="177" fontId="16" fillId="0" borderId="9" xfId="0" applyNumberFormat="1" applyFont="1" applyBorder="1" applyAlignment="1">
      <alignment horizontal="right" vertical="center"/>
    </xf>
    <xf numFmtId="177" fontId="17" fillId="0" borderId="9" xfId="0" applyNumberFormat="1" applyFont="1" applyBorder="1" applyAlignment="1">
      <alignment horizontal="right" vertical="center"/>
    </xf>
    <xf numFmtId="177" fontId="16" fillId="0" borderId="0" xfId="0" applyNumberFormat="1" applyFont="1" applyBorder="1" applyAlignment="1">
      <alignment horizontal="right" vertical="center"/>
    </xf>
    <xf numFmtId="177" fontId="17" fillId="0" borderId="0" xfId="0" applyNumberFormat="1" applyFont="1" applyBorder="1" applyAlignment="1">
      <alignment horizontal="right" vertical="center"/>
    </xf>
    <xf numFmtId="177" fontId="16" fillId="0" borderId="12" xfId="0" applyNumberFormat="1" applyFont="1" applyBorder="1" applyAlignment="1">
      <alignment horizontal="right" vertical="center"/>
    </xf>
    <xf numFmtId="177" fontId="17" fillId="0" borderId="12" xfId="0" applyNumberFormat="1" applyFont="1" applyBorder="1" applyAlignment="1">
      <alignment horizontal="right" vertical="center"/>
    </xf>
    <xf numFmtId="178" fontId="16" fillId="0" borderId="9" xfId="0" applyNumberFormat="1" applyFont="1" applyBorder="1" applyAlignment="1">
      <alignment horizontal="right" vertical="center"/>
    </xf>
    <xf numFmtId="178" fontId="17" fillId="0" borderId="9" xfId="0" applyNumberFormat="1" applyFont="1" applyBorder="1" applyAlignment="1">
      <alignment horizontal="right" vertical="center"/>
    </xf>
    <xf numFmtId="178" fontId="16" fillId="0" borderId="0" xfId="0" applyNumberFormat="1" applyFont="1" applyBorder="1" applyAlignment="1">
      <alignment horizontal="right" vertical="center"/>
    </xf>
    <xf numFmtId="178" fontId="17" fillId="0" borderId="0" xfId="0" applyNumberFormat="1" applyFont="1" applyBorder="1" applyAlignment="1">
      <alignment horizontal="right" vertical="center"/>
    </xf>
    <xf numFmtId="178" fontId="16" fillId="0" borderId="12" xfId="0" applyNumberFormat="1" applyFont="1" applyBorder="1" applyAlignment="1">
      <alignment horizontal="right" vertical="center"/>
    </xf>
    <xf numFmtId="177" fontId="16" fillId="0" borderId="1" xfId="0" applyNumberFormat="1" applyFont="1" applyBorder="1" applyAlignment="1">
      <alignment horizontal="right" vertical="center"/>
    </xf>
    <xf numFmtId="177" fontId="17" fillId="0" borderId="1" xfId="0" applyNumberFormat="1" applyFont="1" applyBorder="1" applyAlignment="1">
      <alignment horizontal="right" vertical="center"/>
    </xf>
    <xf numFmtId="0" fontId="0" fillId="0" borderId="0" xfId="0" applyFont="1" applyAlignment="1">
      <alignment horizontal="center" vertical="center" wrapText="1"/>
    </xf>
    <xf numFmtId="179" fontId="16" fillId="0" borderId="1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70" t="s">
        <v>47</v>
      </c>
      <c r="B1" s="29"/>
      <c r="C1" s="29"/>
      <c r="D1" s="29"/>
      <c r="E1" s="29"/>
      <c r="F1" s="29"/>
      <c r="G1" s="29"/>
      <c r="H1" s="29"/>
      <c r="I1" s="70" t="s">
        <v>47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2</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16</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24.95" customHeight="1">
      <c r="A8" s="62" t="s">
        <v>45</v>
      </c>
      <c r="B8" s="64">
        <v>5999803485</v>
      </c>
      <c r="C8" s="66">
        <v>4276900113</v>
      </c>
      <c r="D8" s="68">
        <v>922646673</v>
      </c>
      <c r="E8" s="68">
        <v>1104864061</v>
      </c>
      <c r="F8" s="68">
        <v>626384517</v>
      </c>
      <c r="G8" s="68">
        <v>1076545009</v>
      </c>
      <c r="H8" s="68">
        <v>112130047</v>
      </c>
      <c r="I8" s="72">
        <v>231810972</v>
      </c>
      <c r="J8" s="72">
        <v>95444308</v>
      </c>
      <c r="K8" s="72">
        <v>80092076</v>
      </c>
      <c r="L8" s="72">
        <v>26982450</v>
      </c>
      <c r="M8" s="68">
        <v>150740498</v>
      </c>
      <c r="N8" s="74">
        <v>1022277404</v>
      </c>
      <c r="O8" s="76">
        <v>549885470</v>
      </c>
      <c r="P8" s="62" t="s">
        <v>45</v>
      </c>
    </row>
    <row r="9" spans="1:16" ht="24.95" customHeight="1">
      <c r="A9" s="62" t="s">
        <v>22</v>
      </c>
      <c r="B9" s="64">
        <v>3994866800</v>
      </c>
      <c r="C9" s="66">
        <v>2763063746</v>
      </c>
      <c r="D9" s="68">
        <v>652047939</v>
      </c>
      <c r="E9" s="68">
        <v>551701500</v>
      </c>
      <c r="F9" s="68">
        <v>394101365</v>
      </c>
      <c r="G9" s="68">
        <v>786669934</v>
      </c>
      <c r="H9" s="68">
        <v>27216955</v>
      </c>
      <c r="I9" s="72">
        <v>171238224</v>
      </c>
      <c r="J9" s="72">
        <v>84827586</v>
      </c>
      <c r="K9" s="72">
        <v>79500199</v>
      </c>
      <c r="L9" s="72">
        <v>15760043</v>
      </c>
      <c r="M9" s="68">
        <v>35464309</v>
      </c>
      <c r="N9" s="74">
        <v>1017910094</v>
      </c>
      <c r="O9" s="76">
        <v>178428651</v>
      </c>
      <c r="P9" s="62" t="s">
        <v>22</v>
      </c>
    </row>
    <row r="10" spans="1:16" ht="24.95" customHeight="1">
      <c r="A10" s="62" t="s">
        <v>23</v>
      </c>
      <c r="B10" s="64">
        <v>308665556</v>
      </c>
      <c r="C10" s="66">
        <v>209620974</v>
      </c>
      <c r="D10" s="68">
        <v>37141862</v>
      </c>
      <c r="E10" s="68">
        <v>77640399</v>
      </c>
      <c r="F10" s="68">
        <v>31236373</v>
      </c>
      <c r="G10" s="68">
        <v>41277061</v>
      </c>
      <c r="H10" s="68">
        <v>14128776</v>
      </c>
      <c r="I10" s="72">
        <v>3970678</v>
      </c>
      <c r="J10" s="72">
        <v>1761568</v>
      </c>
      <c r="K10" s="78">
        <v>0</v>
      </c>
      <c r="L10" s="72">
        <v>2464258</v>
      </c>
      <c r="M10" s="68">
        <v>5505166</v>
      </c>
      <c r="N10" s="80">
        <v>0</v>
      </c>
      <c r="O10" s="76">
        <v>93539416</v>
      </c>
      <c r="P10" s="62" t="s">
        <v>23</v>
      </c>
    </row>
    <row r="11" spans="1:16" ht="24.95" customHeight="1">
      <c r="A11" s="62" t="s">
        <v>24</v>
      </c>
      <c r="B11" s="64">
        <v>227834387</v>
      </c>
      <c r="C11" s="66">
        <v>184628741</v>
      </c>
      <c r="D11" s="68">
        <v>30154794</v>
      </c>
      <c r="E11" s="68">
        <v>75483567</v>
      </c>
      <c r="F11" s="68">
        <v>30434772</v>
      </c>
      <c r="G11" s="68">
        <v>27173233</v>
      </c>
      <c r="H11" s="68">
        <v>14390723</v>
      </c>
      <c r="I11" s="72">
        <v>4983421</v>
      </c>
      <c r="J11" s="72">
        <v>605934</v>
      </c>
      <c r="K11" s="78">
        <v>0</v>
      </c>
      <c r="L11" s="72">
        <v>1402298</v>
      </c>
      <c r="M11" s="68">
        <v>2633750</v>
      </c>
      <c r="N11" s="74">
        <v>4355434</v>
      </c>
      <c r="O11" s="76">
        <v>36216463</v>
      </c>
      <c r="P11" s="62" t="s">
        <v>24</v>
      </c>
    </row>
    <row r="12" spans="1:16" ht="24.95" customHeight="1">
      <c r="A12" s="62" t="s">
        <v>25</v>
      </c>
      <c r="B12" s="64">
        <v>189685040</v>
      </c>
      <c r="C12" s="66">
        <v>151040667</v>
      </c>
      <c r="D12" s="68">
        <v>27096378</v>
      </c>
      <c r="E12" s="68">
        <v>58677944</v>
      </c>
      <c r="F12" s="68">
        <v>25218793</v>
      </c>
      <c r="G12" s="68">
        <v>30124429</v>
      </c>
      <c r="H12" s="68">
        <v>7122329</v>
      </c>
      <c r="I12" s="72">
        <v>1353016</v>
      </c>
      <c r="J12" s="72">
        <v>972563</v>
      </c>
      <c r="K12" s="78">
        <v>0</v>
      </c>
      <c r="L12" s="72">
        <v>475214</v>
      </c>
      <c r="M12" s="68">
        <v>6929537</v>
      </c>
      <c r="N12" s="80">
        <v>0</v>
      </c>
      <c r="O12" s="76">
        <v>31714836</v>
      </c>
      <c r="P12" s="62" t="s">
        <v>25</v>
      </c>
    </row>
    <row r="13" spans="1:16" ht="24.95" customHeight="1">
      <c r="A13" s="62" t="s">
        <v>26</v>
      </c>
      <c r="B13" s="64">
        <v>283868693</v>
      </c>
      <c r="C13" s="66">
        <v>169317644</v>
      </c>
      <c r="D13" s="68">
        <v>26923416</v>
      </c>
      <c r="E13" s="68">
        <v>67869734</v>
      </c>
      <c r="F13" s="68">
        <v>24755835</v>
      </c>
      <c r="G13" s="68">
        <v>34692775</v>
      </c>
      <c r="H13" s="68">
        <v>10270094</v>
      </c>
      <c r="I13" s="72">
        <v>2708396</v>
      </c>
      <c r="J13" s="72">
        <v>1596073</v>
      </c>
      <c r="K13" s="78">
        <v>0</v>
      </c>
      <c r="L13" s="72">
        <v>501321</v>
      </c>
      <c r="M13" s="68">
        <v>8717086</v>
      </c>
      <c r="N13" s="80">
        <v>0</v>
      </c>
      <c r="O13" s="76">
        <v>105833964</v>
      </c>
      <c r="P13" s="62" t="s">
        <v>26</v>
      </c>
    </row>
    <row r="14" spans="1:16" ht="24.95" customHeight="1">
      <c r="A14" s="62" t="s">
        <v>27</v>
      </c>
      <c r="B14" s="64">
        <v>145818493</v>
      </c>
      <c r="C14" s="66">
        <v>111288450</v>
      </c>
      <c r="D14" s="68">
        <v>18640344</v>
      </c>
      <c r="E14" s="68">
        <v>40467757</v>
      </c>
      <c r="F14" s="68">
        <v>17781577</v>
      </c>
      <c r="G14" s="68">
        <v>23911986</v>
      </c>
      <c r="H14" s="68">
        <v>4133925</v>
      </c>
      <c r="I14" s="72">
        <v>3659669</v>
      </c>
      <c r="J14" s="72">
        <v>804275</v>
      </c>
      <c r="K14" s="78">
        <v>0</v>
      </c>
      <c r="L14" s="72">
        <v>1888917</v>
      </c>
      <c r="M14" s="68">
        <v>5987139</v>
      </c>
      <c r="N14" s="80">
        <v>0</v>
      </c>
      <c r="O14" s="76">
        <v>28542903</v>
      </c>
      <c r="P14" s="62" t="s">
        <v>27</v>
      </c>
    </row>
    <row r="15" spans="1:16" ht="24.95" customHeight="1">
      <c r="A15" s="62" t="s">
        <v>28</v>
      </c>
      <c r="B15" s="64">
        <v>190001841</v>
      </c>
      <c r="C15" s="66">
        <v>178946168</v>
      </c>
      <c r="D15" s="68">
        <v>26647461</v>
      </c>
      <c r="E15" s="68">
        <v>65805689</v>
      </c>
      <c r="F15" s="68">
        <v>26879041</v>
      </c>
      <c r="G15" s="68">
        <v>38256323</v>
      </c>
      <c r="H15" s="68">
        <v>11082865</v>
      </c>
      <c r="I15" s="72">
        <v>6378677</v>
      </c>
      <c r="J15" s="72">
        <v>2891208</v>
      </c>
      <c r="K15" s="78">
        <v>0</v>
      </c>
      <c r="L15" s="72">
        <v>1004904</v>
      </c>
      <c r="M15" s="68">
        <v>5622101</v>
      </c>
      <c r="N15" s="74">
        <v>460</v>
      </c>
      <c r="O15" s="76">
        <v>5433112</v>
      </c>
      <c r="P15" s="62" t="s">
        <v>28</v>
      </c>
    </row>
    <row r="16" spans="1:16" ht="24.95" customHeight="1">
      <c r="A16" s="69" t="s">
        <v>29</v>
      </c>
      <c r="B16" s="64">
        <v>546043521</v>
      </c>
      <c r="C16" s="66">
        <v>421141258</v>
      </c>
      <c r="D16" s="68">
        <v>77594438</v>
      </c>
      <c r="E16" s="68">
        <v>156223726</v>
      </c>
      <c r="F16" s="68">
        <v>50134203</v>
      </c>
      <c r="G16" s="68">
        <v>86475651</v>
      </c>
      <c r="H16" s="68">
        <v>11176533</v>
      </c>
      <c r="I16" s="72">
        <v>34078355</v>
      </c>
      <c r="J16" s="72">
        <v>1982295</v>
      </c>
      <c r="K16" s="72">
        <v>530475</v>
      </c>
      <c r="L16" s="72">
        <v>2945583</v>
      </c>
      <c r="M16" s="68">
        <v>58031928</v>
      </c>
      <c r="N16" s="74">
        <v>11416</v>
      </c>
      <c r="O16" s="76">
        <v>66858919</v>
      </c>
      <c r="P16" s="69" t="s">
        <v>29</v>
      </c>
    </row>
    <row r="17" spans="1:16" ht="20.100000000000001" customHeight="1">
      <c r="A17" s="61" t="s">
        <v>30</v>
      </c>
      <c r="B17" s="63">
        <v>41552907</v>
      </c>
      <c r="C17" s="65">
        <v>28277951</v>
      </c>
      <c r="D17" s="67">
        <v>4992891</v>
      </c>
      <c r="E17" s="67">
        <v>10779461</v>
      </c>
      <c r="F17" s="67">
        <v>3572571</v>
      </c>
      <c r="G17" s="67">
        <v>4921267</v>
      </c>
      <c r="H17" s="67">
        <v>1384328</v>
      </c>
      <c r="I17" s="71">
        <v>2094112</v>
      </c>
      <c r="J17" s="71">
        <v>316020</v>
      </c>
      <c r="K17" s="71">
        <v>9000</v>
      </c>
      <c r="L17" s="71">
        <v>208301</v>
      </c>
      <c r="M17" s="67">
        <v>2287728</v>
      </c>
      <c r="N17" s="79">
        <v>0</v>
      </c>
      <c r="O17" s="75">
        <v>10987228</v>
      </c>
      <c r="P17" s="61" t="s">
        <v>30</v>
      </c>
    </row>
    <row r="18" spans="1:16" ht="20.100000000000001" customHeight="1">
      <c r="A18" s="61" t="s">
        <v>31</v>
      </c>
      <c r="B18" s="63">
        <v>43402019</v>
      </c>
      <c r="C18" s="65">
        <v>34162688</v>
      </c>
      <c r="D18" s="67">
        <v>5287024</v>
      </c>
      <c r="E18" s="67">
        <v>16454082</v>
      </c>
      <c r="F18" s="67">
        <v>2672771</v>
      </c>
      <c r="G18" s="67">
        <v>6099974</v>
      </c>
      <c r="H18" s="67">
        <v>957905</v>
      </c>
      <c r="I18" s="71">
        <v>2549499</v>
      </c>
      <c r="J18" s="71">
        <v>99178</v>
      </c>
      <c r="K18" s="77">
        <v>0</v>
      </c>
      <c r="L18" s="71">
        <v>42255</v>
      </c>
      <c r="M18" s="67">
        <v>3567719</v>
      </c>
      <c r="N18" s="79">
        <v>0</v>
      </c>
      <c r="O18" s="75">
        <v>5671613</v>
      </c>
      <c r="P18" s="61" t="s">
        <v>31</v>
      </c>
    </row>
    <row r="19" spans="1:16" ht="20.100000000000001" customHeight="1">
      <c r="A19" s="61" t="s">
        <v>32</v>
      </c>
      <c r="B19" s="63">
        <v>40958040</v>
      </c>
      <c r="C19" s="65">
        <v>26320765</v>
      </c>
      <c r="D19" s="67">
        <v>5217043</v>
      </c>
      <c r="E19" s="67">
        <v>10414061</v>
      </c>
      <c r="F19" s="67">
        <v>1653961</v>
      </c>
      <c r="G19" s="67">
        <v>5314519</v>
      </c>
      <c r="H19" s="67">
        <v>639090</v>
      </c>
      <c r="I19" s="71">
        <v>2350050</v>
      </c>
      <c r="J19" s="71">
        <v>616421</v>
      </c>
      <c r="K19" s="71">
        <v>37500</v>
      </c>
      <c r="L19" s="71">
        <v>78119</v>
      </c>
      <c r="M19" s="67">
        <v>5180059</v>
      </c>
      <c r="N19" s="79">
        <v>0</v>
      </c>
      <c r="O19" s="75">
        <v>9457217</v>
      </c>
      <c r="P19" s="61" t="s">
        <v>32</v>
      </c>
    </row>
    <row r="20" spans="1:16" ht="20.100000000000001" customHeight="1">
      <c r="A20" s="61" t="s">
        <v>33</v>
      </c>
      <c r="B20" s="63">
        <v>68511130</v>
      </c>
      <c r="C20" s="65">
        <v>55302855</v>
      </c>
      <c r="D20" s="67">
        <v>8501036</v>
      </c>
      <c r="E20" s="67">
        <v>22278641</v>
      </c>
      <c r="F20" s="67">
        <v>6334699</v>
      </c>
      <c r="G20" s="67">
        <v>12850591</v>
      </c>
      <c r="H20" s="67">
        <v>507655</v>
      </c>
      <c r="I20" s="71">
        <v>4349579</v>
      </c>
      <c r="J20" s="71">
        <v>223270</v>
      </c>
      <c r="K20" s="71">
        <v>21044</v>
      </c>
      <c r="L20" s="71">
        <v>236340</v>
      </c>
      <c r="M20" s="67">
        <v>6307304</v>
      </c>
      <c r="N20" s="79">
        <v>0</v>
      </c>
      <c r="O20" s="75">
        <v>6900972</v>
      </c>
      <c r="P20" s="61" t="s">
        <v>33</v>
      </c>
    </row>
    <row r="21" spans="1:16" ht="20.100000000000001" customHeight="1">
      <c r="A21" s="61" t="s">
        <v>34</v>
      </c>
      <c r="B21" s="63">
        <v>40122771</v>
      </c>
      <c r="C21" s="65">
        <v>30821770</v>
      </c>
      <c r="D21" s="67">
        <v>5935612</v>
      </c>
      <c r="E21" s="67">
        <v>11262059</v>
      </c>
      <c r="F21" s="67">
        <v>4242341</v>
      </c>
      <c r="G21" s="67">
        <v>5744290</v>
      </c>
      <c r="H21" s="67">
        <v>732636</v>
      </c>
      <c r="I21" s="71">
        <v>2531434</v>
      </c>
      <c r="J21" s="71">
        <v>37014</v>
      </c>
      <c r="K21" s="71">
        <v>28500</v>
      </c>
      <c r="L21" s="71">
        <v>307884</v>
      </c>
      <c r="M21" s="67">
        <v>5862382</v>
      </c>
      <c r="N21" s="79">
        <v>0</v>
      </c>
      <c r="O21" s="75">
        <v>3438620</v>
      </c>
      <c r="P21" s="61" t="s">
        <v>34</v>
      </c>
    </row>
    <row r="22" spans="1:16" ht="20.100000000000001" customHeight="1">
      <c r="A22" s="61" t="s">
        <v>35</v>
      </c>
      <c r="B22" s="63">
        <v>55720251</v>
      </c>
      <c r="C22" s="65">
        <v>38469916</v>
      </c>
      <c r="D22" s="67">
        <v>6073286</v>
      </c>
      <c r="E22" s="67">
        <v>15540053</v>
      </c>
      <c r="F22" s="67">
        <v>4377139</v>
      </c>
      <c r="G22" s="67">
        <v>8805543</v>
      </c>
      <c r="H22" s="67">
        <v>417894</v>
      </c>
      <c r="I22" s="71">
        <v>2631566</v>
      </c>
      <c r="J22" s="71">
        <v>247080</v>
      </c>
      <c r="K22" s="71">
        <v>57000</v>
      </c>
      <c r="L22" s="71">
        <v>320355</v>
      </c>
      <c r="M22" s="67">
        <v>7166965</v>
      </c>
      <c r="N22" s="79">
        <v>0</v>
      </c>
      <c r="O22" s="75">
        <v>10083369</v>
      </c>
      <c r="P22" s="61" t="s">
        <v>35</v>
      </c>
    </row>
    <row r="23" spans="1:16" ht="20.100000000000001" customHeight="1">
      <c r="A23" s="61" t="s">
        <v>36</v>
      </c>
      <c r="B23" s="63">
        <v>42051771</v>
      </c>
      <c r="C23" s="65">
        <v>30505622</v>
      </c>
      <c r="D23" s="67">
        <v>5117715</v>
      </c>
      <c r="E23" s="67">
        <v>9302259</v>
      </c>
      <c r="F23" s="67">
        <v>6207573</v>
      </c>
      <c r="G23" s="67">
        <v>6567266</v>
      </c>
      <c r="H23" s="67">
        <v>410241</v>
      </c>
      <c r="I23" s="71">
        <v>2416072</v>
      </c>
      <c r="J23" s="71">
        <v>137247</v>
      </c>
      <c r="K23" s="71">
        <v>118568</v>
      </c>
      <c r="L23" s="71">
        <v>228681</v>
      </c>
      <c r="M23" s="67">
        <v>6154724</v>
      </c>
      <c r="N23" s="79">
        <v>0</v>
      </c>
      <c r="O23" s="75">
        <v>5391425</v>
      </c>
      <c r="P23" s="61" t="s">
        <v>36</v>
      </c>
    </row>
    <row r="24" spans="1:16" ht="20.100000000000001" customHeight="1">
      <c r="A24" s="61" t="s">
        <v>37</v>
      </c>
      <c r="B24" s="63">
        <v>55728237</v>
      </c>
      <c r="C24" s="65">
        <v>47922186</v>
      </c>
      <c r="D24" s="67">
        <v>9753061</v>
      </c>
      <c r="E24" s="67">
        <v>16710983</v>
      </c>
      <c r="F24" s="67">
        <v>4905979</v>
      </c>
      <c r="G24" s="67">
        <v>10699122</v>
      </c>
      <c r="H24" s="67">
        <v>711113</v>
      </c>
      <c r="I24" s="71">
        <v>4831119</v>
      </c>
      <c r="J24" s="71">
        <v>26991</v>
      </c>
      <c r="K24" s="71">
        <v>64500</v>
      </c>
      <c r="L24" s="71">
        <v>219317</v>
      </c>
      <c r="M24" s="67">
        <v>7329878</v>
      </c>
      <c r="N24" s="79">
        <v>0</v>
      </c>
      <c r="O24" s="75">
        <v>476173</v>
      </c>
      <c r="P24" s="61" t="s">
        <v>37</v>
      </c>
    </row>
    <row r="25" spans="1:16" ht="20.100000000000001" customHeight="1">
      <c r="A25" s="61" t="s">
        <v>38</v>
      </c>
      <c r="B25" s="63">
        <v>24173661</v>
      </c>
      <c r="C25" s="65">
        <v>21386788</v>
      </c>
      <c r="D25" s="67">
        <v>5298592</v>
      </c>
      <c r="E25" s="67">
        <v>6718187</v>
      </c>
      <c r="F25" s="67">
        <v>2526838</v>
      </c>
      <c r="G25" s="67">
        <v>4276712</v>
      </c>
      <c r="H25" s="67">
        <v>424384</v>
      </c>
      <c r="I25" s="71">
        <v>1938846</v>
      </c>
      <c r="J25" s="71">
        <v>20435</v>
      </c>
      <c r="K25" s="77">
        <v>0</v>
      </c>
      <c r="L25" s="71">
        <v>182795</v>
      </c>
      <c r="M25" s="67">
        <v>2900217</v>
      </c>
      <c r="N25" s="79">
        <v>0</v>
      </c>
      <c r="O25" s="75">
        <v>-113344</v>
      </c>
      <c r="P25" s="61" t="s">
        <v>38</v>
      </c>
    </row>
    <row r="26" spans="1:16" ht="20.100000000000001" customHeight="1">
      <c r="A26" s="61" t="s">
        <v>39</v>
      </c>
      <c r="B26" s="63">
        <v>34979481</v>
      </c>
      <c r="C26" s="65">
        <v>27926825</v>
      </c>
      <c r="D26" s="67">
        <v>6193768</v>
      </c>
      <c r="E26" s="67">
        <v>8999785</v>
      </c>
      <c r="F26" s="67">
        <v>3773514</v>
      </c>
      <c r="G26" s="67">
        <v>5815925</v>
      </c>
      <c r="H26" s="67">
        <v>459997</v>
      </c>
      <c r="I26" s="71">
        <v>1962534</v>
      </c>
      <c r="J26" s="71">
        <v>120231</v>
      </c>
      <c r="K26" s="71">
        <v>146200</v>
      </c>
      <c r="L26" s="71">
        <v>454870</v>
      </c>
      <c r="M26" s="67">
        <v>3599724</v>
      </c>
      <c r="N26" s="79">
        <v>0</v>
      </c>
      <c r="O26" s="75">
        <v>3452932</v>
      </c>
      <c r="P26" s="61" t="s">
        <v>39</v>
      </c>
    </row>
    <row r="27" spans="1:16" ht="20.100000000000001" customHeight="1">
      <c r="A27" s="61" t="s">
        <v>40</v>
      </c>
      <c r="B27" s="63">
        <v>12825023</v>
      </c>
      <c r="C27" s="65">
        <v>11906396</v>
      </c>
      <c r="D27" s="67">
        <v>2664098</v>
      </c>
      <c r="E27" s="67">
        <v>2953582</v>
      </c>
      <c r="F27" s="67">
        <v>1952592</v>
      </c>
      <c r="G27" s="67">
        <v>2491937</v>
      </c>
      <c r="H27" s="67">
        <v>759754</v>
      </c>
      <c r="I27" s="71">
        <v>972887</v>
      </c>
      <c r="J27" s="71">
        <v>11816</v>
      </c>
      <c r="K27" s="71">
        <v>48163</v>
      </c>
      <c r="L27" s="71">
        <v>51568</v>
      </c>
      <c r="M27" s="67">
        <v>863839</v>
      </c>
      <c r="N27" s="79">
        <v>0</v>
      </c>
      <c r="O27" s="75">
        <v>54788</v>
      </c>
      <c r="P27" s="61" t="s">
        <v>40</v>
      </c>
    </row>
    <row r="28" spans="1:16" ht="20.100000000000001" customHeight="1">
      <c r="A28" s="61" t="s">
        <v>41</v>
      </c>
      <c r="B28" s="63">
        <v>31060262</v>
      </c>
      <c r="C28" s="65">
        <v>23387180</v>
      </c>
      <c r="D28" s="67">
        <v>4627011</v>
      </c>
      <c r="E28" s="67">
        <v>8181565</v>
      </c>
      <c r="F28" s="67">
        <v>2708721</v>
      </c>
      <c r="G28" s="67">
        <v>4629785</v>
      </c>
      <c r="H28" s="67">
        <v>1200664</v>
      </c>
      <c r="I28" s="71">
        <v>1708738</v>
      </c>
      <c r="J28" s="71">
        <v>49507</v>
      </c>
      <c r="K28" s="77">
        <v>0</v>
      </c>
      <c r="L28" s="71">
        <v>281188</v>
      </c>
      <c r="M28" s="67">
        <v>2628813</v>
      </c>
      <c r="N28" s="79">
        <v>0</v>
      </c>
      <c r="O28" s="75">
        <v>5044269</v>
      </c>
      <c r="P28" s="61" t="s">
        <v>41</v>
      </c>
    </row>
    <row r="29" spans="1:16" ht="20.100000000000001" customHeight="1">
      <c r="A29" s="61" t="s">
        <v>42</v>
      </c>
      <c r="B29" s="63">
        <v>33419370</v>
      </c>
      <c r="C29" s="65">
        <v>25698125</v>
      </c>
      <c r="D29" s="67">
        <v>4219318</v>
      </c>
      <c r="E29" s="67">
        <v>10478620</v>
      </c>
      <c r="F29" s="67">
        <v>1653695</v>
      </c>
      <c r="G29" s="67">
        <v>5201172</v>
      </c>
      <c r="H29" s="67">
        <v>1600011</v>
      </c>
      <c r="I29" s="71">
        <v>2343497</v>
      </c>
      <c r="J29" s="71">
        <v>72578</v>
      </c>
      <c r="K29" s="77">
        <v>0</v>
      </c>
      <c r="L29" s="71">
        <v>129233</v>
      </c>
      <c r="M29" s="67">
        <v>1707588</v>
      </c>
      <c r="N29" s="79">
        <v>0</v>
      </c>
      <c r="O29" s="75">
        <v>6013657</v>
      </c>
      <c r="P29" s="61" t="s">
        <v>42</v>
      </c>
    </row>
    <row r="30" spans="1:16" ht="20.100000000000001" customHeight="1">
      <c r="A30" s="61" t="s">
        <v>43</v>
      </c>
      <c r="B30" s="63">
        <v>21538598</v>
      </c>
      <c r="C30" s="65">
        <v>19052193</v>
      </c>
      <c r="D30" s="67">
        <v>3713982</v>
      </c>
      <c r="E30" s="67">
        <v>6150388</v>
      </c>
      <c r="F30" s="67">
        <v>3551807</v>
      </c>
      <c r="G30" s="67">
        <v>3057547</v>
      </c>
      <c r="H30" s="67">
        <v>970861</v>
      </c>
      <c r="I30" s="71">
        <v>1398422</v>
      </c>
      <c r="J30" s="71">
        <v>4508</v>
      </c>
      <c r="K30" s="77">
        <v>0</v>
      </c>
      <c r="L30" s="71">
        <v>204678</v>
      </c>
      <c r="M30" s="67">
        <v>2474989</v>
      </c>
      <c r="N30" s="73">
        <v>11416</v>
      </c>
      <c r="O30" s="81">
        <v>0</v>
      </c>
      <c r="P30" s="61" t="s">
        <v>43</v>
      </c>
    </row>
    <row r="31" spans="1:16" ht="3" customHeight="1" thickBot="1">
      <c r="A31" s="16"/>
      <c r="B31" s="19"/>
      <c r="C31" s="10"/>
      <c r="D31" s="10"/>
      <c r="E31" s="10"/>
      <c r="F31" s="10"/>
      <c r="G31" s="10"/>
      <c r="H31" s="18"/>
      <c r="I31" s="16"/>
      <c r="J31" s="14"/>
      <c r="K31" s="14"/>
      <c r="L31" s="14"/>
      <c r="M31" s="23"/>
      <c r="N31" s="21"/>
      <c r="O31" s="12"/>
      <c r="P31" s="8"/>
    </row>
    <row r="32" spans="1:16" s="1" customFormat="1" ht="64.900000000000006" customHeight="1">
      <c r="A32" s="42" t="str">
        <f>SUBSTITUTE(A36&amp;C36,CHAR(10),CHAR(10)&amp;"　　　　　  ")&amp;CHAR(10)&amp;SUBSTITUTE(A37&amp;B37,CHAR(10),CHAR(10)&amp;"　　　")</f>
        <v>Explanation：Since January 2011, the details of the content of this table have been revised to be in accord with the redefinition of the 
　　　　　  status of special municipalities. Please refer to the Introductory Notes for more detailed information.
Note：1.Figures of the budget of last year adjustment are excluded.
　　　2.※Please refer to introductory notes 4.
　　　3.The figures of Fuchien Province have been included since 2017.</v>
      </c>
      <c r="B32" s="43"/>
      <c r="C32" s="43"/>
      <c r="D32" s="43"/>
      <c r="E32" s="43"/>
      <c r="F32" s="43"/>
      <c r="G32" s="43"/>
      <c r="H32" s="43"/>
      <c r="I32" s="30" t="str">
        <f>SUBSTITUTE(I36&amp;J36,CHAR(10),CHAR(10)&amp;"　　　")</f>
        <v/>
      </c>
      <c r="J32" s="31"/>
      <c r="K32" s="31"/>
      <c r="L32" s="31"/>
      <c r="M32" s="31"/>
      <c r="N32" s="31"/>
      <c r="O32" s="31"/>
      <c r="P32" s="31"/>
    </row>
    <row r="33" spans="1:16" s="4" customFormat="1" ht="11.25" customHeight="1">
      <c r="A33" s="41"/>
      <c r="B33" s="41"/>
      <c r="C33" s="41"/>
      <c r="D33" s="41"/>
      <c r="E33" s="41"/>
      <c r="F33" s="41"/>
      <c r="G33" s="41"/>
      <c r="H33" s="41"/>
      <c r="I33" s="47"/>
      <c r="J33" s="47"/>
      <c r="K33" s="47"/>
      <c r="L33" s="47"/>
      <c r="M33" s="47"/>
      <c r="N33" s="47"/>
      <c r="O33" s="47"/>
      <c r="P33" s="47"/>
    </row>
    <row r="34" spans="1:16" s="4" customFormat="1" ht="12" customHeight="1">
      <c r="A34" s="3"/>
      <c r="B34" s="3"/>
      <c r="C34" s="3"/>
      <c r="D34" s="3"/>
      <c r="E34" s="3"/>
      <c r="F34" s="3"/>
      <c r="G34" s="3"/>
      <c r="H34" s="3"/>
      <c r="I34" s="3"/>
      <c r="J34" s="3"/>
      <c r="K34" s="3"/>
      <c r="L34" s="3"/>
      <c r="M34" s="3"/>
      <c r="N34" s="3"/>
      <c r="O34" s="3"/>
      <c r="P34" s="3"/>
    </row>
    <row r="35" spans="1:16" s="4" customFormat="1" ht="12" hidden="1" customHeight="1">
      <c r="A35" s="3"/>
      <c r="B35" s="3"/>
      <c r="C35" s="3"/>
      <c r="D35" s="3"/>
      <c r="E35" s="3"/>
      <c r="F35" s="3"/>
      <c r="G35" s="3"/>
      <c r="H35" s="3"/>
      <c r="I35" s="3"/>
      <c r="J35" s="3"/>
      <c r="K35" s="3"/>
      <c r="L35" s="3"/>
      <c r="M35" s="3"/>
      <c r="N35" s="3"/>
      <c r="O35" s="3"/>
      <c r="P35" s="3"/>
    </row>
    <row r="36" spans="1:16" ht="138" hidden="1">
      <c r="A36" s="59" t="s">
        <v>44</v>
      </c>
      <c r="C36" s="60" t="s">
        <v>19</v>
      </c>
    </row>
    <row r="37" spans="1:16" ht="117" hidden="1">
      <c r="A37" s="59" t="s">
        <v>20</v>
      </c>
      <c r="B37" s="60" t="s">
        <v>21</v>
      </c>
    </row>
    <row r="38" spans="1:16" hidden="1"/>
    <row r="39" spans="1:16" ht="15" customHeight="1"/>
  </sheetData>
  <mergeCells count="26">
    <mergeCell ref="H5:H6"/>
    <mergeCell ref="B4:B6"/>
    <mergeCell ref="C5:C6"/>
    <mergeCell ref="D5:D6"/>
    <mergeCell ref="E5:E6"/>
    <mergeCell ref="F5:F6"/>
    <mergeCell ref="A33:H33"/>
    <mergeCell ref="A32:H32"/>
    <mergeCell ref="A4:A6"/>
    <mergeCell ref="I33:P33"/>
    <mergeCell ref="M4:M6"/>
    <mergeCell ref="N4:N6"/>
    <mergeCell ref="O4:O6"/>
    <mergeCell ref="K5:K6"/>
    <mergeCell ref="L5:L6"/>
    <mergeCell ref="I4:L4"/>
    <mergeCell ref="I1:P1"/>
    <mergeCell ref="A1:H1"/>
    <mergeCell ref="I32:P32"/>
    <mergeCell ref="P4:P6"/>
    <mergeCell ref="C4:H4"/>
    <mergeCell ref="A2:H2"/>
    <mergeCell ref="I2:P2"/>
    <mergeCell ref="J5:J6"/>
    <mergeCell ref="G5:G6"/>
    <mergeCell ref="I5:I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84" t="s">
        <v>57</v>
      </c>
      <c r="B1" s="29"/>
      <c r="C1" s="29"/>
      <c r="D1" s="29"/>
      <c r="E1" s="29"/>
      <c r="F1" s="29"/>
      <c r="G1" s="29"/>
      <c r="H1" s="29"/>
      <c r="I1" s="84" t="s">
        <v>57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1</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11</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39.950000000000003" customHeight="1">
      <c r="A8" s="69" t="s">
        <v>56</v>
      </c>
      <c r="B8" s="83">
        <v>91267599</v>
      </c>
      <c r="C8" s="68">
        <v>67928816</v>
      </c>
      <c r="D8" s="68">
        <v>22500550</v>
      </c>
      <c r="E8" s="68">
        <v>6043692</v>
      </c>
      <c r="F8" s="68">
        <v>18992283</v>
      </c>
      <c r="G8" s="68">
        <v>5782353</v>
      </c>
      <c r="H8" s="68">
        <v>11410613</v>
      </c>
      <c r="I8" s="72">
        <v>2699566</v>
      </c>
      <c r="J8" s="72">
        <v>2806</v>
      </c>
      <c r="K8" s="78">
        <v>0</v>
      </c>
      <c r="L8" s="72">
        <v>496955</v>
      </c>
      <c r="M8" s="68">
        <v>20111272</v>
      </c>
      <c r="N8" s="80">
        <v>0</v>
      </c>
      <c r="O8" s="76">
        <v>3227511</v>
      </c>
      <c r="P8" s="69" t="s">
        <v>56</v>
      </c>
    </row>
    <row r="9" spans="1:16" ht="21.95" customHeight="1">
      <c r="A9" s="61" t="s">
        <v>30</v>
      </c>
      <c r="B9" s="82">
        <v>6620222</v>
      </c>
      <c r="C9" s="67">
        <v>5173528</v>
      </c>
      <c r="D9" s="67">
        <v>1373069</v>
      </c>
      <c r="E9" s="67">
        <v>664590</v>
      </c>
      <c r="F9" s="67">
        <v>1384245</v>
      </c>
      <c r="G9" s="67">
        <v>465587</v>
      </c>
      <c r="H9" s="67">
        <v>1076371</v>
      </c>
      <c r="I9" s="71">
        <v>188043</v>
      </c>
      <c r="J9" s="77">
        <v>0</v>
      </c>
      <c r="K9" s="77">
        <v>0</v>
      </c>
      <c r="L9" s="71">
        <v>21624</v>
      </c>
      <c r="M9" s="67">
        <v>1408660</v>
      </c>
      <c r="N9" s="79">
        <v>0</v>
      </c>
      <c r="O9" s="75">
        <v>38034</v>
      </c>
      <c r="P9" s="61" t="s">
        <v>30</v>
      </c>
    </row>
    <row r="10" spans="1:16" ht="21.95" customHeight="1">
      <c r="A10" s="61" t="s">
        <v>31</v>
      </c>
      <c r="B10" s="82">
        <v>8778066</v>
      </c>
      <c r="C10" s="67">
        <v>5468418</v>
      </c>
      <c r="D10" s="67">
        <v>1699690</v>
      </c>
      <c r="E10" s="67">
        <v>382125</v>
      </c>
      <c r="F10" s="67">
        <v>1577385</v>
      </c>
      <c r="G10" s="67">
        <v>647787</v>
      </c>
      <c r="H10" s="67">
        <v>903212</v>
      </c>
      <c r="I10" s="71">
        <v>222879</v>
      </c>
      <c r="J10" s="77">
        <v>0</v>
      </c>
      <c r="K10" s="77">
        <v>0</v>
      </c>
      <c r="L10" s="71">
        <v>35340</v>
      </c>
      <c r="M10" s="67">
        <v>2894581</v>
      </c>
      <c r="N10" s="79">
        <v>0</v>
      </c>
      <c r="O10" s="75">
        <v>415068</v>
      </c>
      <c r="P10" s="61" t="s">
        <v>31</v>
      </c>
    </row>
    <row r="11" spans="1:16" ht="21.95" customHeight="1">
      <c r="A11" s="61" t="s">
        <v>32</v>
      </c>
      <c r="B11" s="82">
        <v>8587346</v>
      </c>
      <c r="C11" s="67">
        <v>5668301</v>
      </c>
      <c r="D11" s="67">
        <v>1890677</v>
      </c>
      <c r="E11" s="67">
        <v>457325</v>
      </c>
      <c r="F11" s="67">
        <v>1051753</v>
      </c>
      <c r="G11" s="67">
        <v>788342</v>
      </c>
      <c r="H11" s="67">
        <v>1200923</v>
      </c>
      <c r="I11" s="71">
        <v>233142</v>
      </c>
      <c r="J11" s="77">
        <v>0</v>
      </c>
      <c r="K11" s="77">
        <v>0</v>
      </c>
      <c r="L11" s="71">
        <v>46139</v>
      </c>
      <c r="M11" s="67">
        <v>2476517</v>
      </c>
      <c r="N11" s="79">
        <v>0</v>
      </c>
      <c r="O11" s="75">
        <v>442527</v>
      </c>
      <c r="P11" s="61" t="s">
        <v>32</v>
      </c>
    </row>
    <row r="12" spans="1:16" ht="21.95" customHeight="1">
      <c r="A12" s="61" t="s">
        <v>33</v>
      </c>
      <c r="B12" s="82">
        <v>11361992</v>
      </c>
      <c r="C12" s="67">
        <v>9711615</v>
      </c>
      <c r="D12" s="67">
        <v>3273026</v>
      </c>
      <c r="E12" s="67">
        <v>924029</v>
      </c>
      <c r="F12" s="67">
        <v>2162602</v>
      </c>
      <c r="G12" s="67">
        <v>871134</v>
      </c>
      <c r="H12" s="67">
        <v>1972132</v>
      </c>
      <c r="I12" s="71">
        <v>459440</v>
      </c>
      <c r="J12" s="77">
        <v>0</v>
      </c>
      <c r="K12" s="77">
        <v>0</v>
      </c>
      <c r="L12" s="71">
        <v>49253</v>
      </c>
      <c r="M12" s="67">
        <v>1532670</v>
      </c>
      <c r="N12" s="79">
        <v>0</v>
      </c>
      <c r="O12" s="75">
        <v>117707</v>
      </c>
      <c r="P12" s="61" t="s">
        <v>33</v>
      </c>
    </row>
    <row r="13" spans="1:16" ht="21.95" customHeight="1">
      <c r="A13" s="61" t="s">
        <v>34</v>
      </c>
      <c r="B13" s="82">
        <v>8681380</v>
      </c>
      <c r="C13" s="67">
        <v>5046531</v>
      </c>
      <c r="D13" s="67">
        <v>1789909</v>
      </c>
      <c r="E13" s="67">
        <v>389003</v>
      </c>
      <c r="F13" s="67">
        <v>1415925</v>
      </c>
      <c r="G13" s="67">
        <v>373757</v>
      </c>
      <c r="H13" s="67">
        <v>780863</v>
      </c>
      <c r="I13" s="71">
        <v>235981</v>
      </c>
      <c r="J13" s="77">
        <v>0</v>
      </c>
      <c r="K13" s="77">
        <v>0</v>
      </c>
      <c r="L13" s="71">
        <v>61093</v>
      </c>
      <c r="M13" s="67">
        <v>2926961</v>
      </c>
      <c r="N13" s="79">
        <v>0</v>
      </c>
      <c r="O13" s="75">
        <v>707888</v>
      </c>
      <c r="P13" s="61" t="s">
        <v>34</v>
      </c>
    </row>
    <row r="14" spans="1:16" ht="21.95" customHeight="1">
      <c r="A14" s="61" t="s">
        <v>35</v>
      </c>
      <c r="B14" s="82">
        <v>8378537</v>
      </c>
      <c r="C14" s="67">
        <v>7044901</v>
      </c>
      <c r="D14" s="67">
        <v>2595154</v>
      </c>
      <c r="E14" s="67">
        <v>749038</v>
      </c>
      <c r="F14" s="67">
        <v>1446655</v>
      </c>
      <c r="G14" s="67">
        <v>546612</v>
      </c>
      <c r="H14" s="67">
        <v>1351759</v>
      </c>
      <c r="I14" s="71">
        <v>311202</v>
      </c>
      <c r="J14" s="77">
        <v>0</v>
      </c>
      <c r="K14" s="77">
        <v>0</v>
      </c>
      <c r="L14" s="71">
        <v>44480</v>
      </c>
      <c r="M14" s="67">
        <v>1434085</v>
      </c>
      <c r="N14" s="79">
        <v>0</v>
      </c>
      <c r="O14" s="75">
        <v>-100448</v>
      </c>
      <c r="P14" s="61" t="s">
        <v>35</v>
      </c>
    </row>
    <row r="15" spans="1:16" ht="21.95" customHeight="1">
      <c r="A15" s="61" t="s">
        <v>36</v>
      </c>
      <c r="B15" s="82">
        <v>8523719</v>
      </c>
      <c r="C15" s="67">
        <v>5927430</v>
      </c>
      <c r="D15" s="67">
        <v>1932149</v>
      </c>
      <c r="E15" s="67">
        <v>299110</v>
      </c>
      <c r="F15" s="67">
        <v>1902973</v>
      </c>
      <c r="G15" s="67">
        <v>635515</v>
      </c>
      <c r="H15" s="67">
        <v>834795</v>
      </c>
      <c r="I15" s="71">
        <v>259368</v>
      </c>
      <c r="J15" s="77">
        <v>0</v>
      </c>
      <c r="K15" s="77">
        <v>0</v>
      </c>
      <c r="L15" s="71">
        <v>63520</v>
      </c>
      <c r="M15" s="67">
        <v>2410291</v>
      </c>
      <c r="N15" s="79">
        <v>0</v>
      </c>
      <c r="O15" s="75">
        <v>185998</v>
      </c>
      <c r="P15" s="61" t="s">
        <v>36</v>
      </c>
    </row>
    <row r="16" spans="1:16" ht="21.95" customHeight="1">
      <c r="A16" s="61" t="s">
        <v>37</v>
      </c>
      <c r="B16" s="82">
        <v>13006992</v>
      </c>
      <c r="C16" s="67">
        <v>10395889</v>
      </c>
      <c r="D16" s="67">
        <v>3534661</v>
      </c>
      <c r="E16" s="67">
        <v>1147866</v>
      </c>
      <c r="F16" s="67">
        <v>3188551</v>
      </c>
      <c r="G16" s="67">
        <v>554475</v>
      </c>
      <c r="H16" s="67">
        <v>1493620</v>
      </c>
      <c r="I16" s="71">
        <v>414613</v>
      </c>
      <c r="J16" s="71">
        <v>2806</v>
      </c>
      <c r="K16" s="77">
        <v>0</v>
      </c>
      <c r="L16" s="71">
        <v>59297</v>
      </c>
      <c r="M16" s="67">
        <v>2209207</v>
      </c>
      <c r="N16" s="79">
        <v>0</v>
      </c>
      <c r="O16" s="75">
        <v>401897</v>
      </c>
      <c r="P16" s="61" t="s">
        <v>37</v>
      </c>
    </row>
    <row r="17" spans="1:16" ht="21.95" customHeight="1">
      <c r="A17" s="61" t="s">
        <v>38</v>
      </c>
      <c r="B17" s="82">
        <v>6161409</v>
      </c>
      <c r="C17" s="67">
        <v>4852027</v>
      </c>
      <c r="D17" s="67">
        <v>1501695</v>
      </c>
      <c r="E17" s="67">
        <v>181189</v>
      </c>
      <c r="F17" s="67">
        <v>2099169</v>
      </c>
      <c r="G17" s="67">
        <v>398729</v>
      </c>
      <c r="H17" s="67">
        <v>501504</v>
      </c>
      <c r="I17" s="71">
        <v>124782</v>
      </c>
      <c r="J17" s="77">
        <v>0</v>
      </c>
      <c r="K17" s="77">
        <v>0</v>
      </c>
      <c r="L17" s="71">
        <v>44959</v>
      </c>
      <c r="M17" s="67">
        <v>1282245</v>
      </c>
      <c r="N17" s="79">
        <v>0</v>
      </c>
      <c r="O17" s="75">
        <v>27137</v>
      </c>
      <c r="P17" s="61" t="s">
        <v>38</v>
      </c>
    </row>
    <row r="18" spans="1:16" ht="21.95" customHeight="1">
      <c r="A18" s="61" t="s">
        <v>39</v>
      </c>
      <c r="B18" s="82">
        <v>6198693</v>
      </c>
      <c r="C18" s="67">
        <v>5065838</v>
      </c>
      <c r="D18" s="67">
        <v>1646406</v>
      </c>
      <c r="E18" s="67">
        <v>555851</v>
      </c>
      <c r="F18" s="67">
        <v>1716598</v>
      </c>
      <c r="G18" s="67">
        <v>233186</v>
      </c>
      <c r="H18" s="67">
        <v>728970</v>
      </c>
      <c r="I18" s="71">
        <v>143778</v>
      </c>
      <c r="J18" s="77">
        <v>0</v>
      </c>
      <c r="K18" s="77">
        <v>0</v>
      </c>
      <c r="L18" s="71">
        <v>41048</v>
      </c>
      <c r="M18" s="67">
        <v>984104</v>
      </c>
      <c r="N18" s="79">
        <v>0</v>
      </c>
      <c r="O18" s="75">
        <v>148751</v>
      </c>
      <c r="P18" s="61" t="s">
        <v>39</v>
      </c>
    </row>
    <row r="19" spans="1:16" ht="21.95" customHeight="1">
      <c r="A19" s="61" t="s">
        <v>40</v>
      </c>
      <c r="B19" s="82">
        <v>2223564</v>
      </c>
      <c r="C19" s="67">
        <v>1767931</v>
      </c>
      <c r="D19" s="67">
        <v>673581</v>
      </c>
      <c r="E19" s="67">
        <v>135594</v>
      </c>
      <c r="F19" s="67">
        <v>388124</v>
      </c>
      <c r="G19" s="67">
        <v>141440</v>
      </c>
      <c r="H19" s="67">
        <v>354363</v>
      </c>
      <c r="I19" s="71">
        <v>70312</v>
      </c>
      <c r="J19" s="77">
        <v>0</v>
      </c>
      <c r="K19" s="77">
        <v>0</v>
      </c>
      <c r="L19" s="71">
        <v>4517</v>
      </c>
      <c r="M19" s="67">
        <v>126726</v>
      </c>
      <c r="N19" s="79">
        <v>0</v>
      </c>
      <c r="O19" s="75">
        <v>328907</v>
      </c>
      <c r="P19" s="61" t="s">
        <v>40</v>
      </c>
    </row>
    <row r="20" spans="1:16" ht="21.95" customHeight="1">
      <c r="A20" s="61" t="s">
        <v>48</v>
      </c>
      <c r="B20" s="82">
        <v>330450</v>
      </c>
      <c r="C20" s="67">
        <v>286191</v>
      </c>
      <c r="D20" s="67">
        <v>101917</v>
      </c>
      <c r="E20" s="67">
        <v>15618</v>
      </c>
      <c r="F20" s="67">
        <v>98116</v>
      </c>
      <c r="G20" s="67">
        <v>6899</v>
      </c>
      <c r="H20" s="67">
        <v>52965</v>
      </c>
      <c r="I20" s="71">
        <v>6009</v>
      </c>
      <c r="J20" s="77">
        <v>0</v>
      </c>
      <c r="K20" s="77">
        <v>0</v>
      </c>
      <c r="L20" s="71">
        <v>4667</v>
      </c>
      <c r="M20" s="67">
        <v>44259</v>
      </c>
      <c r="N20" s="79">
        <v>0</v>
      </c>
      <c r="O20" s="85">
        <v>0</v>
      </c>
      <c r="P20" s="61" t="s">
        <v>48</v>
      </c>
    </row>
    <row r="21" spans="1:16" ht="21.95" customHeight="1">
      <c r="A21" s="61" t="s">
        <v>49</v>
      </c>
      <c r="B21" s="82">
        <v>908156</v>
      </c>
      <c r="C21" s="67">
        <v>613399</v>
      </c>
      <c r="D21" s="67">
        <v>159123</v>
      </c>
      <c r="E21" s="67">
        <v>67494</v>
      </c>
      <c r="F21" s="67">
        <v>230662</v>
      </c>
      <c r="G21" s="67">
        <v>81118</v>
      </c>
      <c r="H21" s="67">
        <v>58169</v>
      </c>
      <c r="I21" s="71">
        <v>7767</v>
      </c>
      <c r="J21" s="77">
        <v>0</v>
      </c>
      <c r="K21" s="77">
        <v>0</v>
      </c>
      <c r="L21" s="71">
        <v>9065</v>
      </c>
      <c r="M21" s="67">
        <v>71196</v>
      </c>
      <c r="N21" s="79">
        <v>0</v>
      </c>
      <c r="O21" s="75">
        <v>223561</v>
      </c>
      <c r="P21" s="61" t="s">
        <v>49</v>
      </c>
    </row>
    <row r="22" spans="1:16" ht="21.95" customHeight="1">
      <c r="A22" s="61" t="s">
        <v>50</v>
      </c>
      <c r="B22" s="82">
        <v>521423</v>
      </c>
      <c r="C22" s="67">
        <v>285927</v>
      </c>
      <c r="D22" s="67">
        <v>117233</v>
      </c>
      <c r="E22" s="67">
        <v>29637</v>
      </c>
      <c r="F22" s="67">
        <v>54685</v>
      </c>
      <c r="G22" s="67">
        <v>16995</v>
      </c>
      <c r="H22" s="67">
        <v>56315</v>
      </c>
      <c r="I22" s="71">
        <v>9650</v>
      </c>
      <c r="J22" s="77">
        <v>0</v>
      </c>
      <c r="K22" s="77">
        <v>0</v>
      </c>
      <c r="L22" s="71">
        <v>1412</v>
      </c>
      <c r="M22" s="67">
        <v>161082</v>
      </c>
      <c r="N22" s="79">
        <v>0</v>
      </c>
      <c r="O22" s="75">
        <v>74413</v>
      </c>
      <c r="P22" s="61" t="s">
        <v>50</v>
      </c>
    </row>
    <row r="23" spans="1:16" ht="21.95" customHeight="1">
      <c r="A23" s="61" t="s">
        <v>51</v>
      </c>
      <c r="B23" s="82">
        <v>985651</v>
      </c>
      <c r="C23" s="67">
        <v>620891</v>
      </c>
      <c r="D23" s="67">
        <v>212258</v>
      </c>
      <c r="E23" s="67">
        <v>45224</v>
      </c>
      <c r="F23" s="67">
        <v>274841</v>
      </c>
      <c r="G23" s="67">
        <v>20777</v>
      </c>
      <c r="H23" s="67">
        <v>44651</v>
      </c>
      <c r="I23" s="71">
        <v>12600</v>
      </c>
      <c r="J23" s="77">
        <v>0</v>
      </c>
      <c r="K23" s="77">
        <v>0</v>
      </c>
      <c r="L23" s="71">
        <v>10540</v>
      </c>
      <c r="M23" s="67">
        <v>148688</v>
      </c>
      <c r="N23" s="79">
        <v>0</v>
      </c>
      <c r="O23" s="75">
        <v>216072</v>
      </c>
      <c r="P23" s="61" t="s">
        <v>51</v>
      </c>
    </row>
    <row r="24" spans="1:16" ht="30" customHeight="1">
      <c r="A24" s="69" t="s">
        <v>52</v>
      </c>
      <c r="B24" s="83">
        <v>19818937</v>
      </c>
      <c r="C24" s="68">
        <v>18229360</v>
      </c>
      <c r="D24" s="68">
        <v>3173308</v>
      </c>
      <c r="E24" s="68">
        <v>4881470</v>
      </c>
      <c r="F24" s="68">
        <v>6497375</v>
      </c>
      <c r="G24" s="68">
        <v>2113654</v>
      </c>
      <c r="H24" s="68">
        <v>778529</v>
      </c>
      <c r="I24" s="72">
        <v>689229</v>
      </c>
      <c r="J24" s="78">
        <v>0</v>
      </c>
      <c r="K24" s="72">
        <v>61402</v>
      </c>
      <c r="L24" s="72">
        <v>34395</v>
      </c>
      <c r="M24" s="68">
        <v>1502980</v>
      </c>
      <c r="N24" s="80">
        <v>0</v>
      </c>
      <c r="O24" s="76">
        <v>86597</v>
      </c>
      <c r="P24" s="69" t="s">
        <v>52</v>
      </c>
    </row>
    <row r="25" spans="1:16" ht="21.95" customHeight="1">
      <c r="A25" s="61" t="s">
        <v>53</v>
      </c>
      <c r="B25" s="82">
        <v>14007978</v>
      </c>
      <c r="C25" s="67">
        <v>13025322</v>
      </c>
      <c r="D25" s="67">
        <v>2347390</v>
      </c>
      <c r="E25" s="67">
        <v>3628476</v>
      </c>
      <c r="F25" s="67">
        <v>4001220</v>
      </c>
      <c r="G25" s="67">
        <v>1687867</v>
      </c>
      <c r="H25" s="67">
        <v>649579</v>
      </c>
      <c r="I25" s="71">
        <v>632123</v>
      </c>
      <c r="J25" s="77">
        <v>0</v>
      </c>
      <c r="K25" s="71">
        <v>58402</v>
      </c>
      <c r="L25" s="71">
        <v>20265</v>
      </c>
      <c r="M25" s="67">
        <v>894586</v>
      </c>
      <c r="N25" s="79">
        <v>0</v>
      </c>
      <c r="O25" s="75">
        <v>88070</v>
      </c>
      <c r="P25" s="61" t="s">
        <v>53</v>
      </c>
    </row>
    <row r="26" spans="1:16" ht="21.95" customHeight="1">
      <c r="A26" s="61" t="s">
        <v>54</v>
      </c>
      <c r="B26" s="82">
        <v>5810960</v>
      </c>
      <c r="C26" s="67">
        <v>5204038</v>
      </c>
      <c r="D26" s="67">
        <v>825918</v>
      </c>
      <c r="E26" s="67">
        <v>1252994</v>
      </c>
      <c r="F26" s="67">
        <v>2496155</v>
      </c>
      <c r="G26" s="67">
        <v>425786</v>
      </c>
      <c r="H26" s="67">
        <v>128950</v>
      </c>
      <c r="I26" s="71">
        <v>57106</v>
      </c>
      <c r="J26" s="77">
        <v>0</v>
      </c>
      <c r="K26" s="71">
        <v>3000</v>
      </c>
      <c r="L26" s="71">
        <v>14130</v>
      </c>
      <c r="M26" s="67">
        <v>608394</v>
      </c>
      <c r="N26" s="79">
        <v>0</v>
      </c>
      <c r="O26" s="75">
        <v>-1473</v>
      </c>
      <c r="P26" s="61" t="s">
        <v>54</v>
      </c>
    </row>
    <row r="27" spans="1:16" ht="30" customHeight="1">
      <c r="A27" s="69" t="s">
        <v>55</v>
      </c>
      <c r="B27" s="83">
        <v>1932617</v>
      </c>
      <c r="C27" s="68">
        <v>1694288</v>
      </c>
      <c r="D27" s="68">
        <v>726184</v>
      </c>
      <c r="E27" s="68">
        <v>68582</v>
      </c>
      <c r="F27" s="68">
        <v>352901</v>
      </c>
      <c r="G27" s="68">
        <v>67613</v>
      </c>
      <c r="H27" s="68">
        <v>418706</v>
      </c>
      <c r="I27" s="72">
        <v>51742</v>
      </c>
      <c r="J27" s="78">
        <v>0</v>
      </c>
      <c r="K27" s="78">
        <v>0</v>
      </c>
      <c r="L27" s="72">
        <v>8561</v>
      </c>
      <c r="M27" s="68">
        <v>235230</v>
      </c>
      <c r="N27" s="80">
        <v>0</v>
      </c>
      <c r="O27" s="76">
        <v>3099</v>
      </c>
      <c r="P27" s="69" t="s">
        <v>55</v>
      </c>
    </row>
    <row r="28" spans="1:16" ht="21.95" customHeight="1">
      <c r="A28" s="61" t="s">
        <v>53</v>
      </c>
      <c r="B28" s="82">
        <v>1513843</v>
      </c>
      <c r="C28" s="67">
        <v>1293632</v>
      </c>
      <c r="D28" s="67">
        <v>484396</v>
      </c>
      <c r="E28" s="67">
        <v>55830</v>
      </c>
      <c r="F28" s="67">
        <v>255697</v>
      </c>
      <c r="G28" s="67">
        <v>57165</v>
      </c>
      <c r="H28" s="67">
        <v>393012</v>
      </c>
      <c r="I28" s="71">
        <v>43176</v>
      </c>
      <c r="J28" s="77">
        <v>0</v>
      </c>
      <c r="K28" s="77">
        <v>0</v>
      </c>
      <c r="L28" s="71">
        <v>4357</v>
      </c>
      <c r="M28" s="67">
        <v>218926</v>
      </c>
      <c r="N28" s="79">
        <v>0</v>
      </c>
      <c r="O28" s="75">
        <v>1285</v>
      </c>
      <c r="P28" s="61" t="s">
        <v>53</v>
      </c>
    </row>
    <row r="29" spans="1:16" ht="21.95" customHeight="1">
      <c r="A29" s="61" t="s">
        <v>54</v>
      </c>
      <c r="B29" s="82">
        <v>418774</v>
      </c>
      <c r="C29" s="67">
        <v>400656</v>
      </c>
      <c r="D29" s="67">
        <v>241788</v>
      </c>
      <c r="E29" s="67">
        <v>12753</v>
      </c>
      <c r="F29" s="67">
        <v>97205</v>
      </c>
      <c r="G29" s="67">
        <v>10448</v>
      </c>
      <c r="H29" s="67">
        <v>25694</v>
      </c>
      <c r="I29" s="71">
        <v>8565</v>
      </c>
      <c r="J29" s="77">
        <v>0</v>
      </c>
      <c r="K29" s="77">
        <v>0</v>
      </c>
      <c r="L29" s="71">
        <v>4204</v>
      </c>
      <c r="M29" s="67">
        <v>16304</v>
      </c>
      <c r="N29" s="79">
        <v>0</v>
      </c>
      <c r="O29" s="75">
        <v>1814</v>
      </c>
      <c r="P29" s="61" t="s">
        <v>54</v>
      </c>
    </row>
    <row r="30" spans="1:16" ht="3" customHeight="1" thickBot="1">
      <c r="A30" s="16"/>
      <c r="B30" s="19"/>
      <c r="C30" s="10"/>
      <c r="D30" s="10"/>
      <c r="E30" s="10"/>
      <c r="F30" s="10"/>
      <c r="G30" s="10"/>
      <c r="H30" s="18"/>
      <c r="I30" s="16"/>
      <c r="J30" s="14"/>
      <c r="K30" s="14"/>
      <c r="L30" s="14"/>
      <c r="M30" s="23"/>
      <c r="N30" s="21"/>
      <c r="O30" s="12"/>
      <c r="P30" s="8"/>
    </row>
    <row r="31" spans="1:16" s="1" customFormat="1" ht="24.95" customHeight="1">
      <c r="A31" s="42"/>
      <c r="B31" s="43"/>
      <c r="C31" s="43"/>
      <c r="D31" s="43"/>
      <c r="E31" s="43"/>
      <c r="F31" s="43"/>
      <c r="G31" s="43"/>
      <c r="H31" s="43"/>
      <c r="I31" s="30"/>
      <c r="J31" s="31"/>
      <c r="K31" s="31"/>
      <c r="L31" s="31"/>
      <c r="M31" s="31"/>
      <c r="N31" s="31"/>
      <c r="O31" s="31"/>
      <c r="P31" s="31"/>
    </row>
  </sheetData>
  <mergeCells count="24">
    <mergeCell ref="K5:K6"/>
    <mergeCell ref="L5:L6"/>
    <mergeCell ref="C4:H4"/>
    <mergeCell ref="I4:L4"/>
    <mergeCell ref="A31:H31"/>
    <mergeCell ref="I31:P31"/>
    <mergeCell ref="O4:O6"/>
    <mergeCell ref="P4:P6"/>
    <mergeCell ref="C5:C6"/>
    <mergeCell ref="D5:D6"/>
    <mergeCell ref="G5:G6"/>
    <mergeCell ref="H5:H6"/>
    <mergeCell ref="I5:I6"/>
    <mergeCell ref="J5:J6"/>
    <mergeCell ref="A1:H1"/>
    <mergeCell ref="I1:P1"/>
    <mergeCell ref="A2:H2"/>
    <mergeCell ref="I2:P2"/>
    <mergeCell ref="A4:A6"/>
    <mergeCell ref="B4:B6"/>
    <mergeCell ref="E5:E6"/>
    <mergeCell ref="F5:F6"/>
    <mergeCell ref="M4:M6"/>
    <mergeCell ref="N4:N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2017-01-24T08:59:37Z</cp:lastPrinted>
  <dcterms:created xsi:type="dcterms:W3CDTF">2001-11-06T09:07:39Z</dcterms:created>
  <dcterms:modified xsi:type="dcterms:W3CDTF">2026-02-11T00:42:48Z</dcterms:modified>
</cp:coreProperties>
</file>