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M:\賦稅統計科\●１１２年胡美慧辦理業務區(112.7.5)\十七、(公庫收支)財政統計月報檔\11502\英文\"/>
    </mc:Choice>
  </mc:AlternateContent>
  <bookViews>
    <workbookView xWindow="120" yWindow="75" windowWidth="11745" windowHeight="6780"/>
  </bookViews>
  <sheets>
    <sheet name="表" sheetId="1" r:id="rId1"/>
    <sheet name="表(續2)" sheetId="2" r:id="rId2"/>
  </sheets>
  <calcPr calcId="162913"/>
</workbook>
</file>

<file path=xl/calcChain.xml><?xml version="1.0" encoding="utf-8"?>
<calcChain xmlns="http://schemas.openxmlformats.org/spreadsheetml/2006/main">
  <c r="A32" i="1" l="1"/>
  <c r="F31" i="2"/>
  <c r="A31" i="2"/>
  <c r="F32" i="1"/>
</calcChain>
</file>

<file path=xl/sharedStrings.xml><?xml version="1.0" encoding="utf-8"?>
<sst xmlns="http://schemas.openxmlformats.org/spreadsheetml/2006/main" count="254" uniqueCount="62">
  <si>
    <t>Treasury</t>
    <phoneticPr fontId="2" type="noConversion"/>
  </si>
  <si>
    <t>Unit：NT$ 1,000</t>
    <phoneticPr fontId="2" type="noConversion"/>
  </si>
  <si>
    <t>Unit：NT$ 1,000</t>
    <phoneticPr fontId="2" type="noConversion"/>
  </si>
  <si>
    <t>Grand Total</t>
    <phoneticPr fontId="2" type="noConversion"/>
  </si>
  <si>
    <t>Special Budget</t>
    <phoneticPr fontId="2" type="noConversion"/>
  </si>
  <si>
    <t>Total</t>
    <phoneticPr fontId="2" type="noConversion"/>
  </si>
  <si>
    <t>Autonomy Tax</t>
    <phoneticPr fontId="2" type="noConversion"/>
  </si>
  <si>
    <t>Others</t>
    <phoneticPr fontId="2" type="noConversion"/>
  </si>
  <si>
    <t>Project Beneficiary 
Surtax Revenues</t>
    <phoneticPr fontId="2" type="noConversion"/>
  </si>
  <si>
    <t>Revenues 
from Taxes</t>
    <phoneticPr fontId="2" type="noConversion"/>
  </si>
  <si>
    <t>Revenues from 
Fines &amp; Indemnities</t>
    <phoneticPr fontId="2" type="noConversion"/>
  </si>
  <si>
    <t>Revenues from 
Trust Management</t>
    <phoneticPr fontId="2" type="noConversion"/>
  </si>
  <si>
    <t>Revenues from 
Public Properties</t>
    <phoneticPr fontId="2" type="noConversion"/>
  </si>
  <si>
    <t>Revenues from 
Donations &amp; Gifts</t>
    <phoneticPr fontId="2" type="noConversion"/>
  </si>
  <si>
    <t>Revenues from Fees</t>
    <phoneticPr fontId="2" type="noConversion"/>
  </si>
  <si>
    <t>Revenues from Surplus 
of Public Enterprises</t>
    <phoneticPr fontId="2" type="noConversion"/>
  </si>
  <si>
    <t>Revenues from
Aid and Assistance</t>
    <phoneticPr fontId="2" type="noConversion"/>
  </si>
  <si>
    <t>Budget of
Previous Years</t>
    <phoneticPr fontId="2" type="noConversion"/>
  </si>
  <si>
    <t>Budget of
Previous Years</t>
    <phoneticPr fontId="2" type="noConversion"/>
  </si>
  <si>
    <t>Current Year Budget</t>
    <phoneticPr fontId="2" type="noConversion"/>
  </si>
  <si>
    <t>Extra-budget
(1)</t>
    <phoneticPr fontId="2" type="noConversion"/>
  </si>
  <si>
    <t>1.Since January 2011, the details of the content of this table have been revised to be in accord with the redefinition of the 
   status of special municipalities. Please refer to the Introductory Notes for more detailed information.
2.Figures of the budget of last year adjustment are excluded.
3.The figures of Fuchien Province have been included since 2017.</t>
  </si>
  <si>
    <t>Note：</t>
  </si>
  <si>
    <t>1.Please refer to introductory notes 4.</t>
  </si>
  <si>
    <t>National Treasury</t>
  </si>
  <si>
    <t>New Taipei City Treasury</t>
  </si>
  <si>
    <t>Taipei City Treasury</t>
  </si>
  <si>
    <t>Taoyuan City Treasury</t>
  </si>
  <si>
    <t>Taichung City Treasury</t>
  </si>
  <si>
    <t>Tainan City Treasury</t>
  </si>
  <si>
    <t>Kaohsiung City Treasury</t>
  </si>
  <si>
    <t>Taiwan Province
County &amp; City Treasuries</t>
  </si>
  <si>
    <t>　Yilan County</t>
  </si>
  <si>
    <t>　Hsinchu County</t>
  </si>
  <si>
    <t>　Miaoli County</t>
  </si>
  <si>
    <t>　Changhua County</t>
  </si>
  <si>
    <t>　Nantou County</t>
  </si>
  <si>
    <t>　Yunlin County</t>
  </si>
  <si>
    <t>　Chiayi County</t>
  </si>
  <si>
    <t>　Pingtung County</t>
  </si>
  <si>
    <t>　Taitung County</t>
  </si>
  <si>
    <t>　Hualien County</t>
  </si>
  <si>
    <t>　Penghu County</t>
  </si>
  <si>
    <t>　Keelung City</t>
  </si>
  <si>
    <t>　Hsinchu City</t>
  </si>
  <si>
    <t>　Chiayi City</t>
  </si>
  <si>
    <t>Explanation：</t>
  </si>
  <si>
    <t>Grand Total</t>
  </si>
  <si>
    <t xml:space="preserve"> Jan. - Feb. 2026</t>
  </si>
  <si>
    <t>Table 1-5.  Revenues of Local Treasury (Cumulative)－by Treasury &amp; Source</t>
  </si>
  <si>
    <t>Table 1-5.  Revenues of Local Treasury (Cumulative)－by Treasury &amp; Source (Cont.1)</t>
  </si>
  <si>
    <t>　New Taipei City</t>
  </si>
  <si>
    <t>　Taoyuan City</t>
  </si>
  <si>
    <t>　Taichung City</t>
  </si>
  <si>
    <t>　Kaohsiung City</t>
  </si>
  <si>
    <t>Fuchien Province 
County Treasuries</t>
  </si>
  <si>
    <t>　Kinmen County</t>
  </si>
  <si>
    <t>　Lienchiang County</t>
  </si>
  <si>
    <t>Fuchien Province 
Township Treasuries</t>
  </si>
  <si>
    <t>Taiwan Province
Township &amp; Municipality of 
Aboriginal district Treasuries</t>
  </si>
  <si>
    <t>Table 1-5.  Revenues of Local Treasury (Cumulative)－by Treasury &amp; Source (Cont.2)</t>
  </si>
  <si>
    <t>Table 1-5.  Revenues of Local Treasury (Cumulative)－by Treasury &amp; Source (Cont.3 End)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</si>
</sst>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7" formatCode="##,###,###,##0\ "/>
    <numFmt numFmtId="178" formatCode="##,###,###,##0;\ \-##,###,###,##0;\ &quot;            －&quot;\ "/>
  </numFmts>
  <fonts count="21">
    <font>
      <sz val="12"/>
      <name val="新細明體"/>
      <family val="1"/>
      <charset val="136"/>
    </font>
    <font>
      <sz val="12"/>
      <name val="新細明體"/>
      <family val="1"/>
      <charset val="136"/>
    </font>
    <font>
      <sz val="9"/>
      <name val="新細明體"/>
      <family val="1"/>
      <charset val="136"/>
    </font>
    <font>
      <sz val="11"/>
      <name val="標楷體"/>
      <family val="4"/>
      <charset val="136"/>
    </font>
    <font>
      <sz val="9"/>
      <name val="標楷體"/>
      <family val="4"/>
      <charset val="136"/>
    </font>
    <font>
      <sz val="11"/>
      <name val="Times New Roman"/>
      <family val="1"/>
    </font>
    <font>
      <sz val="10"/>
      <name val="Times New Roman"/>
      <family val="1"/>
    </font>
    <font>
      <sz val="10"/>
      <name val="新細明體"/>
      <family val="1"/>
      <charset val="136"/>
    </font>
    <font>
      <sz val="12"/>
      <name val="Times New Roman"/>
      <family val="1"/>
    </font>
    <font>
      <sz val="9.25"/>
      <name val="標楷體"/>
      <family val="4"/>
      <charset val="136"/>
    </font>
    <font>
      <sz val="9.25"/>
      <name val="新細明體"/>
      <family val="1"/>
      <charset val="136"/>
    </font>
    <font>
      <sz val="9.25"/>
      <name val="Times New Roman"/>
      <family val="1"/>
    </font>
    <font>
      <sz val="8.5"/>
      <name val="標楷體"/>
      <family val="4"/>
      <charset val="136"/>
    </font>
    <font>
      <sz val="8.5"/>
      <name val="新細明體"/>
      <family val="1"/>
      <charset val="136"/>
    </font>
    <font>
      <sz val="12"/>
      <name val="新細明體"/>
      <family val="1"/>
      <charset val="136"/>
    </font>
    <font>
      <sz val="9"/>
      <name val="Times New Roman"/>
      <family val="1"/>
    </font>
    <font>
      <sz val="8.5"/>
      <name val="新細明體"/>
      <family val="1"/>
      <charset val="136"/>
      <scheme val="major"/>
    </font>
    <font>
      <sz val="12"/>
      <name val="新細明體"/>
      <family val="1"/>
      <charset val="136"/>
      <scheme val="major"/>
    </font>
    <font>
      <sz val="8.25"/>
      <name val="新細明體"/>
      <family val="1"/>
      <charset val="136"/>
    </font>
    <font>
      <b/>
      <sz val="8.25"/>
      <name val="新細明體"/>
      <family val="1"/>
      <charset val="136"/>
    </font>
    <font>
      <b/>
      <sz val="9.25"/>
      <name val="新細明體"/>
      <family val="1"/>
      <charset val="136"/>
    </font>
  </fonts>
  <fills count="2">
    <fill>
      <patternFill patternType="none"/>
    </fill>
    <fill>
      <patternFill patternType="gray125"/>
    </fill>
  </fills>
  <borders count="26">
    <border>
      <left/>
      <right/>
      <top/>
      <bottom/>
      <diagonal/>
    </border>
    <border>
      <left style="medium">
        <color indexed="64"/>
      </left>
      <right style="thin">
        <color indexed="64"/>
      </right>
      <top/>
      <bottom/>
      <diagonal/>
    </border>
    <border>
      <left style="thin">
        <color indexed="64"/>
      </left>
      <right style="thin">
        <color indexed="64"/>
      </right>
      <top/>
      <bottom/>
      <diagonal/>
    </border>
    <border>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style="thin">
        <color indexed="64"/>
      </top>
      <bottom/>
      <diagonal/>
    </border>
    <border>
      <left style="medium">
        <color indexed="64"/>
      </left>
      <right/>
      <top style="medium">
        <color indexed="64"/>
      </top>
      <bottom style="thin">
        <color indexed="64"/>
      </bottom>
      <diagonal/>
    </border>
  </borders>
  <cellStyleXfs count="1">
    <xf numFmtId="0" fontId="0" fillId="0" borderId="0"/>
  </cellStyleXfs>
  <cellXfs count="103">
    <xf numFmtId="0" fontId="0" fillId="0" borderId="0" xfId="0"/>
    <xf numFmtId="0" fontId="3" fillId="0" borderId="0" xfId="0" applyFont="1"/>
    <xf numFmtId="0" fontId="2" fillId="0" borderId="0" xfId="0" applyFont="1" applyBorder="1"/>
    <xf numFmtId="0" fontId="7" fillId="0" borderId="0" xfId="0" applyFont="1"/>
    <xf numFmtId="0" fontId="4" fillId="0" borderId="0" xfId="0" applyFont="1" applyAlignment="1"/>
    <xf numFmtId="0" fontId="2" fillId="0" borderId="0" xfId="0" applyFont="1" applyAlignment="1"/>
    <xf numFmtId="0" fontId="11" fillId="0" borderId="1" xfId="0" applyFont="1" applyBorder="1" applyAlignment="1">
      <alignment horizontal="center" wrapText="1"/>
    </xf>
    <xf numFmtId="0" fontId="11" fillId="0" borderId="2" xfId="0" applyFont="1" applyBorder="1" applyAlignment="1">
      <alignment horizontal="center" wrapText="1"/>
    </xf>
    <xf numFmtId="0" fontId="10" fillId="0" borderId="2" xfId="0" applyFont="1" applyBorder="1" applyAlignment="1">
      <alignment horizontal="center" wrapText="1"/>
    </xf>
    <xf numFmtId="0" fontId="6" fillId="0" borderId="3" xfId="0" applyFont="1" applyBorder="1" applyAlignment="1">
      <alignment horizontal="right" wrapText="1"/>
    </xf>
    <xf numFmtId="0" fontId="10" fillId="0" borderId="0" xfId="0" applyFont="1" applyBorder="1" applyAlignment="1">
      <alignment horizontal="center" wrapText="1"/>
    </xf>
    <xf numFmtId="0" fontId="5" fillId="0" borderId="4" xfId="0" applyFont="1" applyBorder="1" applyAlignment="1">
      <alignment horizontal="right" wrapText="1"/>
    </xf>
    <xf numFmtId="0" fontId="10" fillId="0" borderId="5" xfId="0" applyFont="1" applyBorder="1" applyAlignment="1">
      <alignment horizontal="center" wrapText="1"/>
    </xf>
    <xf numFmtId="0" fontId="5" fillId="0" borderId="6" xfId="0" applyFont="1" applyBorder="1" applyAlignment="1">
      <alignment horizontal="right" wrapText="1"/>
    </xf>
    <xf numFmtId="0" fontId="11" fillId="0" borderId="7" xfId="0" applyFont="1" applyBorder="1" applyAlignment="1">
      <alignment horizontal="center" wrapText="1"/>
    </xf>
    <xf numFmtId="0" fontId="8" fillId="0" borderId="8" xfId="0" applyFont="1" applyBorder="1" applyAlignment="1">
      <alignment horizontal="right"/>
    </xf>
    <xf numFmtId="0" fontId="9" fillId="0" borderId="9" xfId="0" applyFont="1" applyBorder="1" applyAlignment="1">
      <alignment horizontal="center" vertical="center" wrapText="1"/>
    </xf>
    <xf numFmtId="0" fontId="6" fillId="0" borderId="8" xfId="0" applyFont="1" applyBorder="1" applyAlignment="1">
      <alignment horizontal="center"/>
    </xf>
    <xf numFmtId="0" fontId="9" fillId="0" borderId="10" xfId="0" applyFont="1" applyBorder="1" applyAlignment="1">
      <alignment horizontal="center" vertical="center" wrapText="1"/>
    </xf>
    <xf numFmtId="0" fontId="6" fillId="0" borderId="4" xfId="0" applyFont="1" applyBorder="1" applyAlignment="1">
      <alignment horizontal="right" wrapText="1"/>
    </xf>
    <xf numFmtId="0" fontId="7" fillId="0" borderId="0" xfId="0" applyFont="1" applyBorder="1"/>
    <xf numFmtId="0" fontId="8" fillId="0" borderId="11" xfId="0" applyFont="1" applyBorder="1" applyAlignment="1">
      <alignment horizontal="right"/>
    </xf>
    <xf numFmtId="0" fontId="0" fillId="0" borderId="3" xfId="0" applyBorder="1" applyAlignment="1">
      <alignment horizontal="left" vertical="center"/>
    </xf>
    <xf numFmtId="0" fontId="2" fillId="0" borderId="0" xfId="0" applyFont="1" applyAlignment="1">
      <alignment horizontal="right"/>
    </xf>
    <xf numFmtId="0" fontId="2" fillId="0" borderId="3" xfId="0" applyFont="1" applyBorder="1" applyAlignment="1">
      <alignment horizontal="right"/>
    </xf>
    <xf numFmtId="0" fontId="1" fillId="0" borderId="0" xfId="0" applyFont="1"/>
    <xf numFmtId="0" fontId="2" fillId="0" borderId="13" xfId="0" applyFont="1" applyBorder="1" applyAlignment="1">
      <alignment horizontal="center" vertical="center"/>
    </xf>
    <xf numFmtId="0" fontId="2" fillId="0" borderId="20" xfId="0" applyFont="1" applyBorder="1" applyAlignment="1">
      <alignment horizontal="center" vertical="center" wrapText="1"/>
    </xf>
    <xf numFmtId="0" fontId="2" fillId="0" borderId="4" xfId="0" applyFont="1" applyBorder="1" applyAlignment="1">
      <alignment horizontal="center" vertical="center" wrapText="1"/>
    </xf>
    <xf numFmtId="0" fontId="1" fillId="0" borderId="0" xfId="0" applyFont="1" applyAlignment="1">
      <alignment horizontal="center" vertical="center"/>
    </xf>
    <xf numFmtId="0" fontId="0" fillId="0" borderId="3" xfId="0" applyBorder="1" applyAlignment="1">
      <alignment horizontal="left" vertical="center"/>
    </xf>
    <xf numFmtId="0" fontId="2" fillId="0" borderId="22" xfId="0" applyFont="1" applyBorder="1" applyAlignment="1">
      <alignment horizontal="center" vertical="center" wrapText="1"/>
    </xf>
    <xf numFmtId="0" fontId="2" fillId="0" borderId="2" xfId="0" applyFont="1" applyBorder="1" applyAlignment="1">
      <alignment horizontal="center" vertical="center" wrapText="1"/>
    </xf>
    <xf numFmtId="0" fontId="15" fillId="0" borderId="10" xfId="0" applyFont="1" applyBorder="1" applyAlignment="1">
      <alignment horizontal="center" vertical="center" wrapText="1"/>
    </xf>
    <xf numFmtId="0" fontId="4" fillId="0" borderId="0" xfId="0" applyFont="1" applyBorder="1" applyAlignment="1">
      <alignment horizontal="center" vertical="center" wrapText="1"/>
    </xf>
    <xf numFmtId="0" fontId="4" fillId="0" borderId="3" xfId="0" applyFont="1" applyBorder="1" applyAlignment="1">
      <alignment horizontal="center" vertical="center" wrapText="1"/>
    </xf>
    <xf numFmtId="0" fontId="4" fillId="0" borderId="0" xfId="0" applyNumberFormat="1" applyFont="1" applyAlignment="1">
      <alignment horizontal="left" vertical="top" indent="4"/>
    </xf>
    <xf numFmtId="0" fontId="0" fillId="0" borderId="0" xfId="0" applyNumberFormat="1" applyAlignment="1">
      <alignment horizontal="left" vertical="top" indent="4"/>
    </xf>
    <xf numFmtId="0" fontId="13" fillId="0" borderId="0" xfId="0" applyFont="1" applyAlignment="1">
      <alignment horizontal="left" vertical="top" indent="2"/>
    </xf>
    <xf numFmtId="0" fontId="13" fillId="0" borderId="10" xfId="0" applyFont="1" applyBorder="1" applyAlignment="1">
      <alignment vertical="top" wrapText="1"/>
    </xf>
    <xf numFmtId="0" fontId="14" fillId="0" borderId="10" xfId="0" applyFont="1" applyBorder="1" applyAlignment="1">
      <alignment vertical="top" wrapText="1"/>
    </xf>
    <xf numFmtId="0" fontId="2" fillId="0" borderId="24" xfId="0" applyFont="1" applyBorder="1" applyAlignment="1">
      <alignment horizontal="center" vertical="center" wrapText="1"/>
    </xf>
    <xf numFmtId="0" fontId="2" fillId="0" borderId="11" xfId="0" applyFont="1" applyBorder="1" applyAlignment="1">
      <alignment horizontal="center" vertical="center" wrapText="1"/>
    </xf>
    <xf numFmtId="0" fontId="7" fillId="0" borderId="0" xfId="0" applyFont="1" applyAlignment="1">
      <alignment horizontal="center"/>
    </xf>
    <xf numFmtId="0" fontId="2" fillId="0" borderId="17" xfId="0" applyFont="1" applyBorder="1" applyAlignment="1">
      <alignment horizontal="center" vertical="center"/>
    </xf>
    <xf numFmtId="0" fontId="2" fillId="0" borderId="18" xfId="0" applyFont="1" applyBorder="1" applyAlignment="1">
      <alignment horizontal="center" vertical="center"/>
    </xf>
    <xf numFmtId="0" fontId="2" fillId="0" borderId="19" xfId="0" applyFont="1" applyBorder="1" applyAlignment="1">
      <alignment horizontal="center" vertical="center"/>
    </xf>
    <xf numFmtId="0" fontId="2" fillId="0" borderId="25" xfId="0" applyFont="1" applyBorder="1" applyAlignment="1">
      <alignment horizontal="center" vertical="center"/>
    </xf>
    <xf numFmtId="0" fontId="2" fillId="0" borderId="13" xfId="0" applyFont="1" applyBorder="1" applyAlignment="1">
      <alignment vertical="center"/>
    </xf>
    <xf numFmtId="0" fontId="16" fillId="0" borderId="10" xfId="0" applyFont="1" applyBorder="1" applyAlignment="1">
      <alignment horizontal="left" vertical="top" wrapText="1"/>
    </xf>
    <xf numFmtId="0" fontId="17" fillId="0" borderId="10" xfId="0" applyFont="1" applyBorder="1" applyAlignment="1">
      <alignment horizontal="left" vertical="top" wrapText="1"/>
    </xf>
    <xf numFmtId="0" fontId="2" fillId="0" borderId="5"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6"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8" xfId="0" applyFont="1" applyBorder="1" applyAlignment="1">
      <alignment horizontal="center" vertical="center" wrapText="1"/>
    </xf>
    <xf numFmtId="0" fontId="13" fillId="0" borderId="0" xfId="0" applyNumberFormat="1" applyFont="1" applyAlignment="1">
      <alignment horizontal="left" vertical="top" indent="2"/>
    </xf>
    <xf numFmtId="0" fontId="13" fillId="0" borderId="10" xfId="0" applyFont="1" applyBorder="1" applyAlignment="1">
      <alignment horizontal="left" vertical="top" wrapText="1"/>
    </xf>
    <xf numFmtId="0" fontId="14" fillId="0" borderId="10" xfId="0" applyFont="1" applyBorder="1" applyAlignment="1">
      <alignment horizontal="left" vertical="top" wrapText="1"/>
    </xf>
    <xf numFmtId="0" fontId="2" fillId="0" borderId="10" xfId="0" applyFont="1" applyBorder="1" applyAlignment="1">
      <alignment horizontal="center" vertical="center" wrapText="1"/>
    </xf>
    <xf numFmtId="0" fontId="2" fillId="0" borderId="0"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3" xfId="0" applyFont="1" applyBorder="1" applyAlignment="1">
      <alignment horizontal="center" vertical="center"/>
    </xf>
    <xf numFmtId="0" fontId="2" fillId="0" borderId="1" xfId="0" applyFont="1" applyBorder="1" applyAlignment="1">
      <alignment horizontal="center" vertical="center"/>
    </xf>
    <xf numFmtId="0" fontId="2" fillId="0" borderId="11" xfId="0" applyFont="1" applyBorder="1" applyAlignment="1">
      <alignment horizontal="center" vertical="center"/>
    </xf>
    <xf numFmtId="0" fontId="2" fillId="0" borderId="14" xfId="0" applyFont="1" applyBorder="1" applyAlignment="1">
      <alignment horizontal="center" vertical="center"/>
    </xf>
    <xf numFmtId="0" fontId="2" fillId="0" borderId="13" xfId="0" applyFont="1" applyBorder="1" applyAlignment="1">
      <alignment horizontal="center" vertical="center"/>
    </xf>
    <xf numFmtId="0" fontId="2" fillId="0" borderId="15" xfId="0" applyFont="1" applyBorder="1" applyAlignment="1">
      <alignment horizontal="center" vertical="center"/>
    </xf>
    <xf numFmtId="0" fontId="2" fillId="0" borderId="16" xfId="0" applyFont="1" applyBorder="1" applyAlignment="1">
      <alignment horizontal="center" vertical="center" wrapText="1"/>
    </xf>
    <xf numFmtId="0" fontId="2" fillId="0" borderId="4" xfId="0" applyFont="1" applyBorder="1" applyAlignment="1">
      <alignment horizontal="center" vertical="center"/>
    </xf>
    <xf numFmtId="0" fontId="0" fillId="0" borderId="0" xfId="0" applyFont="1" applyAlignment="1">
      <alignment horizontal="center" vertical="center"/>
    </xf>
    <xf numFmtId="0" fontId="12" fillId="0" borderId="10" xfId="0" applyFont="1" applyBorder="1" applyAlignment="1">
      <alignment horizontal="left" vertical="top" wrapText="1"/>
    </xf>
    <xf numFmtId="0" fontId="0" fillId="0" borderId="10" xfId="0" applyBorder="1" applyAlignment="1">
      <alignment horizontal="left" vertical="top" wrapText="1"/>
    </xf>
    <xf numFmtId="0" fontId="13" fillId="0" borderId="0" xfId="0" applyFont="1" applyBorder="1" applyAlignment="1">
      <alignment horizontal="left" vertical="top" wrapText="1"/>
    </xf>
    <xf numFmtId="0" fontId="14" fillId="0" borderId="0" xfId="0" applyFont="1" applyBorder="1" applyAlignment="1">
      <alignment horizontal="left" vertical="top" wrapText="1"/>
    </xf>
    <xf numFmtId="0" fontId="13" fillId="0" borderId="0" xfId="0" applyFont="1" applyBorder="1" applyAlignment="1">
      <alignment vertical="top" wrapText="1"/>
    </xf>
    <xf numFmtId="0" fontId="14" fillId="0" borderId="0" xfId="0" applyFont="1" applyBorder="1" applyAlignment="1">
      <alignment vertical="top" wrapText="1"/>
    </xf>
    <xf numFmtId="0" fontId="12" fillId="0" borderId="0" xfId="0" applyFont="1" applyBorder="1" applyAlignment="1">
      <alignment horizontal="left" vertical="top" wrapText="1"/>
    </xf>
    <xf numFmtId="0" fontId="0" fillId="0" borderId="0" xfId="0" applyBorder="1" applyAlignment="1">
      <alignment horizontal="left" vertical="top" wrapText="1"/>
    </xf>
    <xf numFmtId="0" fontId="18" fillId="0" borderId="0" xfId="0" applyFont="1"/>
    <xf numFmtId="0" fontId="18" fillId="0" borderId="0" xfId="0" applyFont="1" applyAlignment="1">
      <alignment wrapText="1"/>
    </xf>
    <xf numFmtId="0" fontId="18" fillId="0" borderId="0" xfId="0" applyFont="1" applyBorder="1" applyAlignment="1">
      <alignment horizontal="left" vertical="center" indent="1"/>
    </xf>
    <xf numFmtId="0" fontId="19" fillId="0" borderId="0" xfId="0" applyFont="1" applyBorder="1" applyAlignment="1">
      <alignment horizontal="left" vertical="center" indent="1"/>
    </xf>
    <xf numFmtId="177" fontId="10" fillId="0" borderId="1" xfId="0" applyNumberFormat="1" applyFont="1" applyBorder="1" applyAlignment="1">
      <alignment horizontal="right" vertical="center" shrinkToFit="1"/>
    </xf>
    <xf numFmtId="177" fontId="20" fillId="0" borderId="1" xfId="0" applyNumberFormat="1" applyFont="1" applyBorder="1" applyAlignment="1">
      <alignment horizontal="right" vertical="center" shrinkToFit="1"/>
    </xf>
    <xf numFmtId="177" fontId="10" fillId="0" borderId="2" xfId="0" applyNumberFormat="1" applyFont="1" applyBorder="1" applyAlignment="1">
      <alignment horizontal="right" vertical="center" shrinkToFit="1"/>
    </xf>
    <xf numFmtId="177" fontId="20" fillId="0" borderId="2" xfId="0" applyNumberFormat="1" applyFont="1" applyBorder="1" applyAlignment="1">
      <alignment horizontal="right" vertical="center" shrinkToFit="1"/>
    </xf>
    <xf numFmtId="177" fontId="10" fillId="0" borderId="2" xfId="0" applyNumberFormat="1" applyFont="1" applyBorder="1" applyAlignment="1">
      <alignment horizontal="right" vertical="center"/>
    </xf>
    <xf numFmtId="177" fontId="20" fillId="0" borderId="2" xfId="0" applyNumberFormat="1" applyFont="1" applyBorder="1" applyAlignment="1">
      <alignment horizontal="right" vertical="center"/>
    </xf>
    <xf numFmtId="178" fontId="10" fillId="0" borderId="2" xfId="0" applyNumberFormat="1" applyFont="1" applyBorder="1" applyAlignment="1">
      <alignment horizontal="right" vertical="center"/>
    </xf>
    <xf numFmtId="178" fontId="20" fillId="0" borderId="2" xfId="0" applyNumberFormat="1" applyFont="1" applyBorder="1" applyAlignment="1">
      <alignment horizontal="right" vertical="center"/>
    </xf>
    <xf numFmtId="0" fontId="19" fillId="0" borderId="0" xfId="0" applyFont="1" applyBorder="1" applyAlignment="1">
      <alignment horizontal="left" vertical="center" wrapText="1" indent="1"/>
    </xf>
    <xf numFmtId="177" fontId="10" fillId="0" borderId="9" xfId="0" applyNumberFormat="1" applyFont="1" applyBorder="1" applyAlignment="1">
      <alignment horizontal="right" vertical="center"/>
    </xf>
    <xf numFmtId="177" fontId="20" fillId="0" borderId="9" xfId="0" applyNumberFormat="1" applyFont="1" applyBorder="1" applyAlignment="1">
      <alignment horizontal="right" vertical="center"/>
    </xf>
    <xf numFmtId="178" fontId="10" fillId="0" borderId="9" xfId="0" applyNumberFormat="1" applyFont="1" applyBorder="1" applyAlignment="1">
      <alignment horizontal="right" vertical="center"/>
    </xf>
    <xf numFmtId="178" fontId="20" fillId="0" borderId="9" xfId="0" applyNumberFormat="1" applyFont="1" applyBorder="1" applyAlignment="1">
      <alignment horizontal="right" vertical="center"/>
    </xf>
    <xf numFmtId="177" fontId="10" fillId="0" borderId="12" xfId="0" applyNumberFormat="1" applyFont="1" applyBorder="1" applyAlignment="1">
      <alignment horizontal="right" vertical="center"/>
    </xf>
    <xf numFmtId="177" fontId="20" fillId="0" borderId="12" xfId="0" applyNumberFormat="1" applyFont="1" applyBorder="1" applyAlignment="1">
      <alignment horizontal="right" vertical="center"/>
    </xf>
    <xf numFmtId="177" fontId="10" fillId="0" borderId="1" xfId="0" applyNumberFormat="1" applyFont="1" applyBorder="1" applyAlignment="1">
      <alignment horizontal="right" vertical="center"/>
    </xf>
    <xf numFmtId="177" fontId="20" fillId="0" borderId="1" xfId="0" applyNumberFormat="1" applyFont="1" applyBorder="1" applyAlignment="1">
      <alignment horizontal="right" vertical="center"/>
    </xf>
    <xf numFmtId="178" fontId="10" fillId="0" borderId="1" xfId="0" applyNumberFormat="1" applyFont="1" applyBorder="1" applyAlignment="1">
      <alignment horizontal="right" vertical="center"/>
    </xf>
    <xf numFmtId="178" fontId="20" fillId="0" borderId="1" xfId="0" applyNumberFormat="1" applyFont="1" applyBorder="1" applyAlignment="1">
      <alignment horizontal="right" vertical="center"/>
    </xf>
    <xf numFmtId="178" fontId="10" fillId="0" borderId="12" xfId="0" applyNumberFormat="1" applyFont="1" applyBorder="1" applyAlignment="1">
      <alignment horizontal="right" vertical="center"/>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9"/>
  <sheetViews>
    <sheetView tabSelected="1" workbookViewId="0">
      <selection sqref="A1:E1"/>
    </sheetView>
  </sheetViews>
  <sheetFormatPr defaultRowHeight="16.5"/>
  <cols>
    <col min="1" max="1" width="22.625" style="3" customWidth="1"/>
    <col min="2" max="5" width="15.125" customWidth="1"/>
    <col min="6" max="6" width="15.125" style="3" customWidth="1"/>
    <col min="7" max="9" width="15.125" customWidth="1"/>
    <col min="10" max="10" width="22.625" customWidth="1"/>
    <col min="11" max="11" width="22.625" style="3" customWidth="1"/>
    <col min="12" max="15" width="15.125" customWidth="1"/>
    <col min="16" max="16" width="15.125" style="3" customWidth="1"/>
    <col min="17" max="19" width="15.125" customWidth="1"/>
    <col min="20" max="20" width="22.625" customWidth="1"/>
  </cols>
  <sheetData>
    <row r="1" spans="1:20" s="25" customFormat="1" ht="24.95" customHeight="1">
      <c r="A1" s="29" t="s">
        <v>49</v>
      </c>
      <c r="B1" s="29"/>
      <c r="C1" s="29"/>
      <c r="D1" s="29"/>
      <c r="E1" s="29"/>
      <c r="F1" s="29" t="s">
        <v>49</v>
      </c>
      <c r="G1" s="29"/>
      <c r="H1" s="29"/>
      <c r="I1" s="29"/>
      <c r="J1" s="29"/>
      <c r="K1" s="29" t="s">
        <v>50</v>
      </c>
      <c r="L1" s="29"/>
      <c r="M1" s="29"/>
      <c r="N1" s="29"/>
      <c r="O1" s="29"/>
      <c r="P1" s="29" t="s">
        <v>50</v>
      </c>
      <c r="Q1" s="29"/>
      <c r="R1" s="29"/>
      <c r="S1" s="29"/>
      <c r="T1" s="29"/>
    </row>
    <row r="2" spans="1:20" s="3" customFormat="1" ht="15" customHeight="1">
      <c r="A2" s="43" t="s">
        <v>48</v>
      </c>
      <c r="B2" s="43"/>
      <c r="C2" s="43"/>
      <c r="D2" s="43"/>
      <c r="E2" s="43"/>
      <c r="F2" s="43" t="s">
        <v>48</v>
      </c>
      <c r="G2" s="43"/>
      <c r="H2" s="43"/>
      <c r="I2" s="43"/>
      <c r="J2" s="43"/>
      <c r="K2" s="43" t="s">
        <v>48</v>
      </c>
      <c r="L2" s="43"/>
      <c r="M2" s="43"/>
      <c r="N2" s="43"/>
      <c r="O2" s="43"/>
      <c r="P2" s="43" t="s">
        <v>48</v>
      </c>
      <c r="Q2" s="43"/>
      <c r="R2" s="43"/>
      <c r="S2" s="43"/>
      <c r="T2" s="43"/>
    </row>
    <row r="3" spans="1:20" ht="15" customHeight="1" thickBot="1">
      <c r="A3" s="20"/>
      <c r="B3" s="1"/>
      <c r="C3" s="30"/>
      <c r="D3" s="30"/>
      <c r="E3" s="24" t="s">
        <v>1</v>
      </c>
      <c r="G3" s="1"/>
      <c r="H3" s="1"/>
      <c r="I3" s="22"/>
      <c r="J3" s="23" t="s">
        <v>2</v>
      </c>
      <c r="K3" s="20"/>
      <c r="L3" s="1"/>
      <c r="M3" s="30"/>
      <c r="N3" s="30"/>
      <c r="O3" s="24" t="s">
        <v>1</v>
      </c>
      <c r="Q3" s="1"/>
      <c r="R3" s="1"/>
      <c r="S3" s="22"/>
      <c r="T3" s="23" t="s">
        <v>1</v>
      </c>
    </row>
    <row r="4" spans="1:20" ht="15.95" customHeight="1">
      <c r="A4" s="59" t="s">
        <v>0</v>
      </c>
      <c r="B4" s="62" t="s">
        <v>3</v>
      </c>
      <c r="C4" s="65" t="s">
        <v>19</v>
      </c>
      <c r="D4" s="48"/>
      <c r="E4" s="48"/>
      <c r="F4" s="66" t="s">
        <v>19</v>
      </c>
      <c r="G4" s="66"/>
      <c r="H4" s="66"/>
      <c r="I4" s="67"/>
      <c r="J4" s="44" t="s">
        <v>0</v>
      </c>
      <c r="K4" s="33" t="s">
        <v>0</v>
      </c>
      <c r="L4" s="47" t="s">
        <v>19</v>
      </c>
      <c r="M4" s="48"/>
      <c r="N4" s="48"/>
      <c r="O4" s="48"/>
      <c r="P4" s="26"/>
      <c r="Q4" s="31" t="s">
        <v>17</v>
      </c>
      <c r="R4" s="31" t="s">
        <v>4</v>
      </c>
      <c r="S4" s="51" t="s">
        <v>20</v>
      </c>
      <c r="T4" s="44" t="s">
        <v>0</v>
      </c>
    </row>
    <row r="5" spans="1:20" ht="15" customHeight="1">
      <c r="A5" s="60"/>
      <c r="B5" s="63"/>
      <c r="C5" s="27" t="s">
        <v>5</v>
      </c>
      <c r="D5" s="27" t="s">
        <v>9</v>
      </c>
      <c r="E5" s="27" t="s">
        <v>8</v>
      </c>
      <c r="F5" s="54" t="s">
        <v>10</v>
      </c>
      <c r="G5" s="27" t="s">
        <v>14</v>
      </c>
      <c r="H5" s="27" t="s">
        <v>11</v>
      </c>
      <c r="I5" s="68" t="s">
        <v>12</v>
      </c>
      <c r="J5" s="45"/>
      <c r="K5" s="34"/>
      <c r="L5" s="41" t="s">
        <v>15</v>
      </c>
      <c r="M5" s="27" t="s">
        <v>16</v>
      </c>
      <c r="N5" s="27" t="s">
        <v>13</v>
      </c>
      <c r="O5" s="27" t="s">
        <v>6</v>
      </c>
      <c r="P5" s="54" t="s">
        <v>7</v>
      </c>
      <c r="Q5" s="32"/>
      <c r="R5" s="32"/>
      <c r="S5" s="52"/>
      <c r="T5" s="45"/>
    </row>
    <row r="6" spans="1:20" ht="15" customHeight="1" thickBot="1">
      <c r="A6" s="61"/>
      <c r="B6" s="64"/>
      <c r="C6" s="28"/>
      <c r="D6" s="69"/>
      <c r="E6" s="28"/>
      <c r="F6" s="55"/>
      <c r="G6" s="28"/>
      <c r="H6" s="28"/>
      <c r="I6" s="53"/>
      <c r="J6" s="46"/>
      <c r="K6" s="35"/>
      <c r="L6" s="42"/>
      <c r="M6" s="28"/>
      <c r="N6" s="28"/>
      <c r="O6" s="28"/>
      <c r="P6" s="55"/>
      <c r="Q6" s="28"/>
      <c r="R6" s="28"/>
      <c r="S6" s="53"/>
      <c r="T6" s="46"/>
    </row>
    <row r="7" spans="1:20" ht="5.0999999999999996" customHeight="1">
      <c r="A7" s="18"/>
      <c r="B7" s="6"/>
      <c r="C7" s="7"/>
      <c r="D7" s="8"/>
      <c r="E7" s="8"/>
      <c r="F7" s="16"/>
      <c r="G7" s="14"/>
      <c r="H7" s="14"/>
      <c r="I7" s="12"/>
      <c r="J7" s="10"/>
      <c r="K7" s="18"/>
      <c r="L7" s="6"/>
      <c r="M7" s="7"/>
      <c r="N7" s="8"/>
      <c r="O7" s="8"/>
      <c r="P7" s="16"/>
      <c r="Q7" s="14"/>
      <c r="R7" s="14"/>
      <c r="S7" s="12"/>
      <c r="T7" s="10"/>
    </row>
    <row r="8" spans="1:20" ht="24.95" customHeight="1">
      <c r="A8" s="82" t="s">
        <v>47</v>
      </c>
      <c r="B8" s="84">
        <v>1427686136</v>
      </c>
      <c r="C8" s="86">
        <v>455083486</v>
      </c>
      <c r="D8" s="88">
        <v>302980419</v>
      </c>
      <c r="E8" s="88">
        <v>441</v>
      </c>
      <c r="F8" s="93">
        <v>5203784</v>
      </c>
      <c r="G8" s="93">
        <v>8909987</v>
      </c>
      <c r="H8" s="95">
        <v>0</v>
      </c>
      <c r="I8" s="97">
        <v>11431796</v>
      </c>
      <c r="J8" s="82" t="s">
        <v>47</v>
      </c>
      <c r="K8" s="82" t="s">
        <v>47</v>
      </c>
      <c r="L8" s="99">
        <v>32701244</v>
      </c>
      <c r="M8" s="88">
        <v>84247608</v>
      </c>
      <c r="N8" s="88">
        <v>677474</v>
      </c>
      <c r="O8" s="90">
        <v>0</v>
      </c>
      <c r="P8" s="93">
        <v>8930732</v>
      </c>
      <c r="Q8" s="93">
        <v>11611361</v>
      </c>
      <c r="R8" s="93">
        <v>238846</v>
      </c>
      <c r="S8" s="97">
        <v>960752444</v>
      </c>
      <c r="T8" s="82" t="s">
        <v>47</v>
      </c>
    </row>
    <row r="9" spans="1:20" ht="24.95" customHeight="1">
      <c r="A9" s="82" t="s">
        <v>24</v>
      </c>
      <c r="B9" s="84">
        <v>1076854539</v>
      </c>
      <c r="C9" s="86">
        <v>236968196</v>
      </c>
      <c r="D9" s="88">
        <v>189579223</v>
      </c>
      <c r="E9" s="90">
        <v>0</v>
      </c>
      <c r="F9" s="93">
        <v>3523351</v>
      </c>
      <c r="G9" s="93">
        <v>4939270</v>
      </c>
      <c r="H9" s="95">
        <v>0</v>
      </c>
      <c r="I9" s="97">
        <v>4583005</v>
      </c>
      <c r="J9" s="82" t="s">
        <v>24</v>
      </c>
      <c r="K9" s="82" t="s">
        <v>24</v>
      </c>
      <c r="L9" s="99">
        <v>29900470</v>
      </c>
      <c r="M9" s="90">
        <v>0</v>
      </c>
      <c r="N9" s="88">
        <v>167</v>
      </c>
      <c r="O9" s="90">
        <v>0</v>
      </c>
      <c r="P9" s="93">
        <v>4442711</v>
      </c>
      <c r="Q9" s="93">
        <v>1871962</v>
      </c>
      <c r="R9" s="93">
        <v>167</v>
      </c>
      <c r="S9" s="97">
        <v>838014214</v>
      </c>
      <c r="T9" s="82" t="s">
        <v>24</v>
      </c>
    </row>
    <row r="10" spans="1:20" ht="24.95" customHeight="1">
      <c r="A10" s="82" t="s">
        <v>25</v>
      </c>
      <c r="B10" s="84">
        <v>39337762</v>
      </c>
      <c r="C10" s="86">
        <v>29667695</v>
      </c>
      <c r="D10" s="88">
        <v>15877816</v>
      </c>
      <c r="E10" s="88">
        <v>441</v>
      </c>
      <c r="F10" s="93">
        <v>124758</v>
      </c>
      <c r="G10" s="93">
        <v>651211</v>
      </c>
      <c r="H10" s="95">
        <v>0</v>
      </c>
      <c r="I10" s="97">
        <v>275260</v>
      </c>
      <c r="J10" s="82" t="s">
        <v>25</v>
      </c>
      <c r="K10" s="82" t="s">
        <v>25</v>
      </c>
      <c r="L10" s="101">
        <v>0</v>
      </c>
      <c r="M10" s="88">
        <v>11281483</v>
      </c>
      <c r="N10" s="88">
        <v>197658</v>
      </c>
      <c r="O10" s="90">
        <v>0</v>
      </c>
      <c r="P10" s="93">
        <v>1259066</v>
      </c>
      <c r="Q10" s="93">
        <v>46974</v>
      </c>
      <c r="R10" s="95">
        <v>0</v>
      </c>
      <c r="S10" s="97">
        <v>9623093</v>
      </c>
      <c r="T10" s="82" t="s">
        <v>25</v>
      </c>
    </row>
    <row r="11" spans="1:20" ht="24.95" customHeight="1">
      <c r="A11" s="82" t="s">
        <v>26</v>
      </c>
      <c r="B11" s="84">
        <v>35515341</v>
      </c>
      <c r="C11" s="86">
        <v>26816670</v>
      </c>
      <c r="D11" s="88">
        <v>18676092</v>
      </c>
      <c r="E11" s="90">
        <v>0</v>
      </c>
      <c r="F11" s="93">
        <v>190616</v>
      </c>
      <c r="G11" s="93">
        <v>868740</v>
      </c>
      <c r="H11" s="95">
        <v>0</v>
      </c>
      <c r="I11" s="97">
        <v>5155156</v>
      </c>
      <c r="J11" s="82" t="s">
        <v>26</v>
      </c>
      <c r="K11" s="82" t="s">
        <v>26</v>
      </c>
      <c r="L11" s="99">
        <v>21393</v>
      </c>
      <c r="M11" s="88">
        <v>1658262</v>
      </c>
      <c r="N11" s="88">
        <v>115</v>
      </c>
      <c r="O11" s="90">
        <v>0</v>
      </c>
      <c r="P11" s="93">
        <v>246297</v>
      </c>
      <c r="Q11" s="93">
        <v>2073329</v>
      </c>
      <c r="R11" s="93">
        <v>238679</v>
      </c>
      <c r="S11" s="97">
        <v>6386663</v>
      </c>
      <c r="T11" s="82" t="s">
        <v>26</v>
      </c>
    </row>
    <row r="12" spans="1:20" ht="24.95" customHeight="1">
      <c r="A12" s="82" t="s">
        <v>27</v>
      </c>
      <c r="B12" s="84">
        <v>56617859</v>
      </c>
      <c r="C12" s="86">
        <v>19773820</v>
      </c>
      <c r="D12" s="88">
        <v>9580812</v>
      </c>
      <c r="E12" s="90">
        <v>0</v>
      </c>
      <c r="F12" s="93">
        <v>197239</v>
      </c>
      <c r="G12" s="93">
        <v>404848</v>
      </c>
      <c r="H12" s="95">
        <v>0</v>
      </c>
      <c r="I12" s="97">
        <v>162754</v>
      </c>
      <c r="J12" s="82" t="s">
        <v>27</v>
      </c>
      <c r="K12" s="82" t="s">
        <v>27</v>
      </c>
      <c r="L12" s="101">
        <v>0</v>
      </c>
      <c r="M12" s="88">
        <v>8922686</v>
      </c>
      <c r="N12" s="88">
        <v>26320</v>
      </c>
      <c r="O12" s="90">
        <v>0</v>
      </c>
      <c r="P12" s="93">
        <v>479160</v>
      </c>
      <c r="Q12" s="93">
        <v>794917</v>
      </c>
      <c r="R12" s="95">
        <v>0</v>
      </c>
      <c r="S12" s="97">
        <v>36049121</v>
      </c>
      <c r="T12" s="82" t="s">
        <v>27</v>
      </c>
    </row>
    <row r="13" spans="1:20" ht="24.95" customHeight="1">
      <c r="A13" s="82" t="s">
        <v>28</v>
      </c>
      <c r="B13" s="84">
        <v>46202464</v>
      </c>
      <c r="C13" s="86">
        <v>24503694</v>
      </c>
      <c r="D13" s="88">
        <v>10934882</v>
      </c>
      <c r="E13" s="90">
        <v>0</v>
      </c>
      <c r="F13" s="93">
        <v>414902</v>
      </c>
      <c r="G13" s="93">
        <v>384020</v>
      </c>
      <c r="H13" s="95">
        <v>0</v>
      </c>
      <c r="I13" s="97">
        <v>208489</v>
      </c>
      <c r="J13" s="82" t="s">
        <v>28</v>
      </c>
      <c r="K13" s="82" t="s">
        <v>28</v>
      </c>
      <c r="L13" s="99">
        <v>2030127</v>
      </c>
      <c r="M13" s="88">
        <v>10333747</v>
      </c>
      <c r="N13" s="88">
        <v>88942</v>
      </c>
      <c r="O13" s="90">
        <v>0</v>
      </c>
      <c r="P13" s="93">
        <v>108586</v>
      </c>
      <c r="Q13" s="93">
        <v>1087872</v>
      </c>
      <c r="R13" s="95">
        <v>0</v>
      </c>
      <c r="S13" s="97">
        <v>20610898</v>
      </c>
      <c r="T13" s="82" t="s">
        <v>28</v>
      </c>
    </row>
    <row r="14" spans="1:20" ht="24.95" customHeight="1">
      <c r="A14" s="82" t="s">
        <v>29</v>
      </c>
      <c r="B14" s="84">
        <v>19219918</v>
      </c>
      <c r="C14" s="86">
        <v>19556202</v>
      </c>
      <c r="D14" s="88">
        <v>9766466</v>
      </c>
      <c r="E14" s="90">
        <v>0</v>
      </c>
      <c r="F14" s="93">
        <v>118544</v>
      </c>
      <c r="G14" s="93">
        <v>267998</v>
      </c>
      <c r="H14" s="95">
        <v>0</v>
      </c>
      <c r="I14" s="97">
        <v>78650</v>
      </c>
      <c r="J14" s="82" t="s">
        <v>29</v>
      </c>
      <c r="K14" s="82" t="s">
        <v>29</v>
      </c>
      <c r="L14" s="99">
        <v>19771</v>
      </c>
      <c r="M14" s="88">
        <v>9015910</v>
      </c>
      <c r="N14" s="88">
        <v>40099</v>
      </c>
      <c r="O14" s="90">
        <v>0</v>
      </c>
      <c r="P14" s="93">
        <v>248764</v>
      </c>
      <c r="Q14" s="93">
        <v>5875</v>
      </c>
      <c r="R14" s="95">
        <v>0</v>
      </c>
      <c r="S14" s="97">
        <v>-342158</v>
      </c>
      <c r="T14" s="82" t="s">
        <v>29</v>
      </c>
    </row>
    <row r="15" spans="1:20" ht="24.95" customHeight="1">
      <c r="A15" s="82" t="s">
        <v>30</v>
      </c>
      <c r="B15" s="84">
        <v>26819527</v>
      </c>
      <c r="C15" s="86">
        <v>7747124</v>
      </c>
      <c r="D15" s="88">
        <v>2011657</v>
      </c>
      <c r="E15" s="90">
        <v>0</v>
      </c>
      <c r="F15" s="93">
        <v>237874</v>
      </c>
      <c r="G15" s="93">
        <v>394593</v>
      </c>
      <c r="H15" s="95">
        <v>0</v>
      </c>
      <c r="I15" s="97">
        <v>150902</v>
      </c>
      <c r="J15" s="82" t="s">
        <v>30</v>
      </c>
      <c r="K15" s="82" t="s">
        <v>30</v>
      </c>
      <c r="L15" s="101">
        <v>0</v>
      </c>
      <c r="M15" s="88">
        <v>4853093</v>
      </c>
      <c r="N15" s="88">
        <v>48485</v>
      </c>
      <c r="O15" s="90">
        <v>0</v>
      </c>
      <c r="P15" s="93">
        <v>50519</v>
      </c>
      <c r="Q15" s="93">
        <v>1172671</v>
      </c>
      <c r="R15" s="95">
        <v>0</v>
      </c>
      <c r="S15" s="97">
        <v>17899731</v>
      </c>
      <c r="T15" s="82" t="s">
        <v>30</v>
      </c>
    </row>
    <row r="16" spans="1:20" ht="24.95" customHeight="1">
      <c r="A16" s="91" t="s">
        <v>31</v>
      </c>
      <c r="B16" s="84">
        <v>113166004</v>
      </c>
      <c r="C16" s="86">
        <v>78770612</v>
      </c>
      <c r="D16" s="88">
        <v>38702162</v>
      </c>
      <c r="E16" s="90">
        <v>0</v>
      </c>
      <c r="F16" s="93">
        <v>378283</v>
      </c>
      <c r="G16" s="93">
        <v>553842</v>
      </c>
      <c r="H16" s="95">
        <v>0</v>
      </c>
      <c r="I16" s="97">
        <v>491356</v>
      </c>
      <c r="J16" s="91" t="s">
        <v>31</v>
      </c>
      <c r="K16" s="91" t="s">
        <v>31</v>
      </c>
      <c r="L16" s="99">
        <v>716284</v>
      </c>
      <c r="M16" s="88">
        <v>35997306</v>
      </c>
      <c r="N16" s="88">
        <v>57168</v>
      </c>
      <c r="O16" s="90">
        <v>0</v>
      </c>
      <c r="P16" s="93">
        <v>1874212</v>
      </c>
      <c r="Q16" s="93">
        <v>2775319</v>
      </c>
      <c r="R16" s="95">
        <v>0</v>
      </c>
      <c r="S16" s="97">
        <v>31620073</v>
      </c>
      <c r="T16" s="91" t="s">
        <v>31</v>
      </c>
    </row>
    <row r="17" spans="1:20" ht="20.100000000000001" customHeight="1">
      <c r="A17" s="81" t="s">
        <v>32</v>
      </c>
      <c r="B17" s="83">
        <v>8212800</v>
      </c>
      <c r="C17" s="85">
        <v>5910902</v>
      </c>
      <c r="D17" s="87">
        <v>2645231</v>
      </c>
      <c r="E17" s="89">
        <v>0</v>
      </c>
      <c r="F17" s="92">
        <v>26243</v>
      </c>
      <c r="G17" s="92">
        <v>38193</v>
      </c>
      <c r="H17" s="94">
        <v>0</v>
      </c>
      <c r="I17" s="96">
        <v>18245</v>
      </c>
      <c r="J17" s="81" t="s">
        <v>32</v>
      </c>
      <c r="K17" s="81" t="s">
        <v>32</v>
      </c>
      <c r="L17" s="98">
        <v>91792</v>
      </c>
      <c r="M17" s="87">
        <v>2816012</v>
      </c>
      <c r="N17" s="89">
        <v>0</v>
      </c>
      <c r="O17" s="89">
        <v>0</v>
      </c>
      <c r="P17" s="92">
        <v>275186</v>
      </c>
      <c r="Q17" s="92">
        <v>152217</v>
      </c>
      <c r="R17" s="94">
        <v>0</v>
      </c>
      <c r="S17" s="96">
        <v>2149681</v>
      </c>
      <c r="T17" s="81" t="s">
        <v>32</v>
      </c>
    </row>
    <row r="18" spans="1:20" ht="20.100000000000001" customHeight="1">
      <c r="A18" s="81" t="s">
        <v>33</v>
      </c>
      <c r="B18" s="83">
        <v>17820738</v>
      </c>
      <c r="C18" s="85">
        <v>6830661</v>
      </c>
      <c r="D18" s="87">
        <v>3513970</v>
      </c>
      <c r="E18" s="89">
        <v>0</v>
      </c>
      <c r="F18" s="92">
        <v>10894</v>
      </c>
      <c r="G18" s="92">
        <v>67021</v>
      </c>
      <c r="H18" s="94">
        <v>0</v>
      </c>
      <c r="I18" s="96">
        <v>34546</v>
      </c>
      <c r="J18" s="81" t="s">
        <v>33</v>
      </c>
      <c r="K18" s="81" t="s">
        <v>33</v>
      </c>
      <c r="L18" s="100">
        <v>0</v>
      </c>
      <c r="M18" s="87">
        <v>3166572</v>
      </c>
      <c r="N18" s="89">
        <v>0</v>
      </c>
      <c r="O18" s="89">
        <v>0</v>
      </c>
      <c r="P18" s="92">
        <v>37659</v>
      </c>
      <c r="Q18" s="92">
        <v>157571</v>
      </c>
      <c r="R18" s="94">
        <v>0</v>
      </c>
      <c r="S18" s="96">
        <v>10832506</v>
      </c>
      <c r="T18" s="81" t="s">
        <v>33</v>
      </c>
    </row>
    <row r="19" spans="1:20" ht="20.100000000000001" customHeight="1">
      <c r="A19" s="81" t="s">
        <v>34</v>
      </c>
      <c r="B19" s="83">
        <v>10694335</v>
      </c>
      <c r="C19" s="85">
        <v>4932186</v>
      </c>
      <c r="D19" s="87">
        <v>2716823</v>
      </c>
      <c r="E19" s="89">
        <v>0</v>
      </c>
      <c r="F19" s="92">
        <v>33309</v>
      </c>
      <c r="G19" s="92">
        <v>42277</v>
      </c>
      <c r="H19" s="94">
        <v>0</v>
      </c>
      <c r="I19" s="96">
        <v>23244</v>
      </c>
      <c r="J19" s="81" t="s">
        <v>34</v>
      </c>
      <c r="K19" s="81" t="s">
        <v>34</v>
      </c>
      <c r="L19" s="100">
        <v>0</v>
      </c>
      <c r="M19" s="87">
        <v>1881849</v>
      </c>
      <c r="N19" s="87">
        <v>1550</v>
      </c>
      <c r="O19" s="89">
        <v>0</v>
      </c>
      <c r="P19" s="92">
        <v>233133</v>
      </c>
      <c r="Q19" s="92">
        <v>183439</v>
      </c>
      <c r="R19" s="94">
        <v>0</v>
      </c>
      <c r="S19" s="96">
        <v>5578709</v>
      </c>
      <c r="T19" s="81" t="s">
        <v>34</v>
      </c>
    </row>
    <row r="20" spans="1:20" ht="20.100000000000001" customHeight="1">
      <c r="A20" s="81" t="s">
        <v>35</v>
      </c>
      <c r="B20" s="83">
        <v>11338990</v>
      </c>
      <c r="C20" s="85">
        <v>10008696</v>
      </c>
      <c r="D20" s="87">
        <v>4026761</v>
      </c>
      <c r="E20" s="89">
        <v>0</v>
      </c>
      <c r="F20" s="92">
        <v>53847</v>
      </c>
      <c r="G20" s="92">
        <v>44643</v>
      </c>
      <c r="H20" s="94">
        <v>0</v>
      </c>
      <c r="I20" s="96">
        <v>15595</v>
      </c>
      <c r="J20" s="81" t="s">
        <v>35</v>
      </c>
      <c r="K20" s="81" t="s">
        <v>35</v>
      </c>
      <c r="L20" s="98">
        <v>316852</v>
      </c>
      <c r="M20" s="87">
        <v>4979052</v>
      </c>
      <c r="N20" s="87">
        <v>100</v>
      </c>
      <c r="O20" s="89">
        <v>0</v>
      </c>
      <c r="P20" s="92">
        <v>571846</v>
      </c>
      <c r="Q20" s="92">
        <v>36999</v>
      </c>
      <c r="R20" s="94">
        <v>0</v>
      </c>
      <c r="S20" s="96">
        <v>1293295</v>
      </c>
      <c r="T20" s="81" t="s">
        <v>35</v>
      </c>
    </row>
    <row r="21" spans="1:20" ht="20.100000000000001" customHeight="1">
      <c r="A21" s="81" t="s">
        <v>36</v>
      </c>
      <c r="B21" s="83">
        <v>7957326</v>
      </c>
      <c r="C21" s="85">
        <v>5678818</v>
      </c>
      <c r="D21" s="87">
        <v>2821107</v>
      </c>
      <c r="E21" s="89">
        <v>0</v>
      </c>
      <c r="F21" s="92">
        <v>31064</v>
      </c>
      <c r="G21" s="92">
        <v>26053</v>
      </c>
      <c r="H21" s="94">
        <v>0</v>
      </c>
      <c r="I21" s="96">
        <v>41130</v>
      </c>
      <c r="J21" s="81" t="s">
        <v>36</v>
      </c>
      <c r="K21" s="81" t="s">
        <v>36</v>
      </c>
      <c r="L21" s="100">
        <v>0</v>
      </c>
      <c r="M21" s="87">
        <v>2675520</v>
      </c>
      <c r="N21" s="89">
        <v>0</v>
      </c>
      <c r="O21" s="89">
        <v>0</v>
      </c>
      <c r="P21" s="92">
        <v>83943</v>
      </c>
      <c r="Q21" s="92">
        <v>217635</v>
      </c>
      <c r="R21" s="94">
        <v>0</v>
      </c>
      <c r="S21" s="96">
        <v>2060874</v>
      </c>
      <c r="T21" s="81" t="s">
        <v>36</v>
      </c>
    </row>
    <row r="22" spans="1:20" ht="20.100000000000001" customHeight="1">
      <c r="A22" s="81" t="s">
        <v>37</v>
      </c>
      <c r="B22" s="83">
        <v>14030178</v>
      </c>
      <c r="C22" s="85">
        <v>6845186</v>
      </c>
      <c r="D22" s="87">
        <v>3309105</v>
      </c>
      <c r="E22" s="89">
        <v>0</v>
      </c>
      <c r="F22" s="92">
        <v>32356</v>
      </c>
      <c r="G22" s="92">
        <v>32664</v>
      </c>
      <c r="H22" s="94">
        <v>0</v>
      </c>
      <c r="I22" s="96">
        <v>7664</v>
      </c>
      <c r="J22" s="81" t="s">
        <v>37</v>
      </c>
      <c r="K22" s="81" t="s">
        <v>37</v>
      </c>
      <c r="L22" s="100">
        <v>0</v>
      </c>
      <c r="M22" s="87">
        <v>3420577</v>
      </c>
      <c r="N22" s="87">
        <v>25080</v>
      </c>
      <c r="O22" s="89">
        <v>0</v>
      </c>
      <c r="P22" s="92">
        <v>17740</v>
      </c>
      <c r="Q22" s="92">
        <v>85504</v>
      </c>
      <c r="R22" s="94">
        <v>0</v>
      </c>
      <c r="S22" s="96">
        <v>7099488</v>
      </c>
      <c r="T22" s="81" t="s">
        <v>37</v>
      </c>
    </row>
    <row r="23" spans="1:20" ht="20.100000000000001" customHeight="1">
      <c r="A23" s="81" t="s">
        <v>38</v>
      </c>
      <c r="B23" s="83">
        <v>6317184</v>
      </c>
      <c r="C23" s="85">
        <v>6430920</v>
      </c>
      <c r="D23" s="87">
        <v>3323085</v>
      </c>
      <c r="E23" s="89">
        <v>0</v>
      </c>
      <c r="F23" s="92">
        <v>18753</v>
      </c>
      <c r="G23" s="92">
        <v>18990</v>
      </c>
      <c r="H23" s="94">
        <v>0</v>
      </c>
      <c r="I23" s="96">
        <v>23737</v>
      </c>
      <c r="J23" s="81" t="s">
        <v>38</v>
      </c>
      <c r="K23" s="81" t="s">
        <v>38</v>
      </c>
      <c r="L23" s="98">
        <v>7640</v>
      </c>
      <c r="M23" s="87">
        <v>2913602</v>
      </c>
      <c r="N23" s="89">
        <v>0</v>
      </c>
      <c r="O23" s="89">
        <v>0</v>
      </c>
      <c r="P23" s="92">
        <v>125114</v>
      </c>
      <c r="Q23" s="92">
        <v>-117797</v>
      </c>
      <c r="R23" s="94">
        <v>0</v>
      </c>
      <c r="S23" s="96">
        <v>4061</v>
      </c>
      <c r="T23" s="81" t="s">
        <v>38</v>
      </c>
    </row>
    <row r="24" spans="1:20" ht="20.100000000000001" customHeight="1">
      <c r="A24" s="81" t="s">
        <v>39</v>
      </c>
      <c r="B24" s="83">
        <v>13552850</v>
      </c>
      <c r="C24" s="85">
        <v>8216451</v>
      </c>
      <c r="D24" s="87">
        <v>3206207</v>
      </c>
      <c r="E24" s="89">
        <v>0</v>
      </c>
      <c r="F24" s="92">
        <v>30510</v>
      </c>
      <c r="G24" s="92">
        <v>54096</v>
      </c>
      <c r="H24" s="94">
        <v>0</v>
      </c>
      <c r="I24" s="96">
        <v>47024</v>
      </c>
      <c r="J24" s="81" t="s">
        <v>39</v>
      </c>
      <c r="K24" s="81" t="s">
        <v>39</v>
      </c>
      <c r="L24" s="100">
        <v>0</v>
      </c>
      <c r="M24" s="87">
        <v>4849552</v>
      </c>
      <c r="N24" s="87">
        <v>7121</v>
      </c>
      <c r="O24" s="89">
        <v>0</v>
      </c>
      <c r="P24" s="92">
        <v>21939</v>
      </c>
      <c r="Q24" s="92">
        <v>581259</v>
      </c>
      <c r="R24" s="94">
        <v>0</v>
      </c>
      <c r="S24" s="96">
        <v>4755140</v>
      </c>
      <c r="T24" s="81" t="s">
        <v>39</v>
      </c>
    </row>
    <row r="25" spans="1:20" ht="20.100000000000001" customHeight="1">
      <c r="A25" s="81" t="s">
        <v>40</v>
      </c>
      <c r="B25" s="83">
        <v>1812847</v>
      </c>
      <c r="C25" s="85">
        <v>4292144</v>
      </c>
      <c r="D25" s="87">
        <v>2393699</v>
      </c>
      <c r="E25" s="89">
        <v>0</v>
      </c>
      <c r="F25" s="92">
        <v>33401</v>
      </c>
      <c r="G25" s="92">
        <v>29950</v>
      </c>
      <c r="H25" s="94">
        <v>0</v>
      </c>
      <c r="I25" s="96">
        <v>27277</v>
      </c>
      <c r="J25" s="81" t="s">
        <v>40</v>
      </c>
      <c r="K25" s="81" t="s">
        <v>40</v>
      </c>
      <c r="L25" s="100">
        <v>0</v>
      </c>
      <c r="M25" s="87">
        <v>1781832</v>
      </c>
      <c r="N25" s="89">
        <v>0</v>
      </c>
      <c r="O25" s="89">
        <v>0</v>
      </c>
      <c r="P25" s="92">
        <v>25986</v>
      </c>
      <c r="Q25" s="92">
        <v>227145</v>
      </c>
      <c r="R25" s="94">
        <v>0</v>
      </c>
      <c r="S25" s="96">
        <v>-2706443</v>
      </c>
      <c r="T25" s="81" t="s">
        <v>40</v>
      </c>
    </row>
    <row r="26" spans="1:20" ht="20.100000000000001" customHeight="1">
      <c r="A26" s="81" t="s">
        <v>41</v>
      </c>
      <c r="B26" s="83">
        <v>4940521</v>
      </c>
      <c r="C26" s="85">
        <v>4836608</v>
      </c>
      <c r="D26" s="87">
        <v>2668841</v>
      </c>
      <c r="E26" s="89">
        <v>0</v>
      </c>
      <c r="F26" s="92">
        <v>37325</v>
      </c>
      <c r="G26" s="92">
        <v>19407</v>
      </c>
      <c r="H26" s="94">
        <v>0</v>
      </c>
      <c r="I26" s="96">
        <v>41958</v>
      </c>
      <c r="J26" s="81" t="s">
        <v>41</v>
      </c>
      <c r="K26" s="81" t="s">
        <v>41</v>
      </c>
      <c r="L26" s="100">
        <v>0</v>
      </c>
      <c r="M26" s="87">
        <v>2027268</v>
      </c>
      <c r="N26" s="87">
        <v>19339</v>
      </c>
      <c r="O26" s="89">
        <v>0</v>
      </c>
      <c r="P26" s="92">
        <v>22470</v>
      </c>
      <c r="Q26" s="92">
        <v>603113</v>
      </c>
      <c r="R26" s="94">
        <v>0</v>
      </c>
      <c r="S26" s="96">
        <v>-499200</v>
      </c>
      <c r="T26" s="81" t="s">
        <v>41</v>
      </c>
    </row>
    <row r="27" spans="1:20" ht="20.100000000000001" customHeight="1">
      <c r="A27" s="81" t="s">
        <v>42</v>
      </c>
      <c r="B27" s="83">
        <v>2548080</v>
      </c>
      <c r="C27" s="85">
        <v>2097675</v>
      </c>
      <c r="D27" s="87">
        <v>967386</v>
      </c>
      <c r="E27" s="89">
        <v>0</v>
      </c>
      <c r="F27" s="92">
        <v>3269</v>
      </c>
      <c r="G27" s="92">
        <v>20733</v>
      </c>
      <c r="H27" s="94">
        <v>0</v>
      </c>
      <c r="I27" s="96">
        <v>33726</v>
      </c>
      <c r="J27" s="81" t="s">
        <v>42</v>
      </c>
      <c r="K27" s="81" t="s">
        <v>42</v>
      </c>
      <c r="L27" s="100">
        <v>0</v>
      </c>
      <c r="M27" s="87">
        <v>801327</v>
      </c>
      <c r="N27" s="87">
        <v>3746</v>
      </c>
      <c r="O27" s="89">
        <v>0</v>
      </c>
      <c r="P27" s="92">
        <v>267487</v>
      </c>
      <c r="Q27" s="92">
        <v>166751</v>
      </c>
      <c r="R27" s="94">
        <v>0</v>
      </c>
      <c r="S27" s="96">
        <v>283655</v>
      </c>
      <c r="T27" s="81" t="s">
        <v>42</v>
      </c>
    </row>
    <row r="28" spans="1:20" ht="20.100000000000001" customHeight="1">
      <c r="A28" s="81" t="s">
        <v>43</v>
      </c>
      <c r="B28" s="83">
        <v>4328004</v>
      </c>
      <c r="C28" s="85">
        <v>3698839</v>
      </c>
      <c r="D28" s="87">
        <v>1730798</v>
      </c>
      <c r="E28" s="89">
        <v>0</v>
      </c>
      <c r="F28" s="92">
        <v>19609</v>
      </c>
      <c r="G28" s="92">
        <v>60701</v>
      </c>
      <c r="H28" s="94">
        <v>0</v>
      </c>
      <c r="I28" s="96">
        <v>106693</v>
      </c>
      <c r="J28" s="81" t="s">
        <v>43</v>
      </c>
      <c r="K28" s="81" t="s">
        <v>43</v>
      </c>
      <c r="L28" s="100">
        <v>0</v>
      </c>
      <c r="M28" s="87">
        <v>1755462</v>
      </c>
      <c r="N28" s="89">
        <v>0</v>
      </c>
      <c r="O28" s="89">
        <v>0</v>
      </c>
      <c r="P28" s="92">
        <v>25576</v>
      </c>
      <c r="Q28" s="92">
        <v>63514</v>
      </c>
      <c r="R28" s="94">
        <v>0</v>
      </c>
      <c r="S28" s="96">
        <v>565650</v>
      </c>
      <c r="T28" s="81" t="s">
        <v>43</v>
      </c>
    </row>
    <row r="29" spans="1:20" ht="20.100000000000001" customHeight="1">
      <c r="A29" s="81" t="s">
        <v>44</v>
      </c>
      <c r="B29" s="83">
        <v>6370800</v>
      </c>
      <c r="C29" s="85">
        <v>5906579</v>
      </c>
      <c r="D29" s="87">
        <v>3945919</v>
      </c>
      <c r="E29" s="89">
        <v>0</v>
      </c>
      <c r="F29" s="92">
        <v>45114</v>
      </c>
      <c r="G29" s="92">
        <v>64133</v>
      </c>
      <c r="H29" s="94">
        <v>0</v>
      </c>
      <c r="I29" s="96">
        <v>58632</v>
      </c>
      <c r="J29" s="81" t="s">
        <v>44</v>
      </c>
      <c r="K29" s="81" t="s">
        <v>44</v>
      </c>
      <c r="L29" s="98">
        <v>300000</v>
      </c>
      <c r="M29" s="87">
        <v>1449876</v>
      </c>
      <c r="N29" s="87">
        <v>209</v>
      </c>
      <c r="O29" s="89">
        <v>0</v>
      </c>
      <c r="P29" s="92">
        <v>42696</v>
      </c>
      <c r="Q29" s="92">
        <v>379169</v>
      </c>
      <c r="R29" s="94">
        <v>0</v>
      </c>
      <c r="S29" s="96">
        <v>85052</v>
      </c>
      <c r="T29" s="81" t="s">
        <v>44</v>
      </c>
    </row>
    <row r="30" spans="1:20" ht="20.100000000000001" customHeight="1">
      <c r="A30" s="81" t="s">
        <v>45</v>
      </c>
      <c r="B30" s="83">
        <v>3241351</v>
      </c>
      <c r="C30" s="85">
        <v>3084946</v>
      </c>
      <c r="D30" s="87">
        <v>1433230</v>
      </c>
      <c r="E30" s="89">
        <v>0</v>
      </c>
      <c r="F30" s="92">
        <v>2588</v>
      </c>
      <c r="G30" s="92">
        <v>34980</v>
      </c>
      <c r="H30" s="94">
        <v>0</v>
      </c>
      <c r="I30" s="96">
        <v>11884</v>
      </c>
      <c r="J30" s="81" t="s">
        <v>45</v>
      </c>
      <c r="K30" s="81" t="s">
        <v>45</v>
      </c>
      <c r="L30" s="100">
        <v>0</v>
      </c>
      <c r="M30" s="87">
        <v>1478804</v>
      </c>
      <c r="N30" s="87">
        <v>23</v>
      </c>
      <c r="O30" s="89">
        <v>0</v>
      </c>
      <c r="P30" s="92">
        <v>123437</v>
      </c>
      <c r="Q30" s="92">
        <v>38800</v>
      </c>
      <c r="R30" s="94">
        <v>0</v>
      </c>
      <c r="S30" s="96">
        <v>117606</v>
      </c>
      <c r="T30" s="81" t="s">
        <v>45</v>
      </c>
    </row>
    <row r="31" spans="1:20" ht="5.0999999999999996" customHeight="1" thickBot="1">
      <c r="A31" s="17"/>
      <c r="B31" s="21"/>
      <c r="C31" s="11"/>
      <c r="D31" s="11"/>
      <c r="E31" s="19"/>
      <c r="F31" s="17"/>
      <c r="G31" s="15"/>
      <c r="H31" s="15"/>
      <c r="I31" s="13"/>
      <c r="J31" s="9"/>
      <c r="K31" s="17"/>
      <c r="L31" s="21"/>
      <c r="M31" s="11"/>
      <c r="N31" s="11"/>
      <c r="O31" s="19"/>
      <c r="P31" s="17"/>
      <c r="Q31" s="15"/>
      <c r="R31" s="15"/>
      <c r="S31" s="13"/>
      <c r="T31" s="9"/>
    </row>
    <row r="32" spans="1:20" s="2" customFormat="1" ht="64.900000000000006" customHeight="1">
      <c r="A32" s="57" t="str">
        <f>SUBSTITUTE(A36&amp;C36,CHAR(10),CHAR(10)&amp;"　　　　　  ")&amp;CHAR(10)&amp;SUBSTITUTE(A37&amp;B37,CHAR(10),CHAR(10)&amp;"　　　")</f>
        <v>Explanation：1.Since January 2011, the details of the content of this table have been revised to be in accord with the redefinition of the 
　　　　　     status of special municipalities. Please refer to the Introductory Notes for more detailed information.
　　　　　  2.Figures of the budget of last year adjustment are excluded.
　　　　　  3.The figures of Fuchien Province have been included since 2017.
Note：1.Please refer to introductory notes 4.</v>
      </c>
      <c r="B32" s="58"/>
      <c r="C32" s="58"/>
      <c r="D32" s="58"/>
      <c r="E32" s="58"/>
      <c r="F32" s="39" t="str">
        <f>SUBSTITUTE(F36&amp;G36,CHAR(10),CHAR(10)&amp;"　　　　　  ")</f>
        <v/>
      </c>
      <c r="G32" s="40"/>
      <c r="H32" s="40"/>
      <c r="I32" s="40"/>
      <c r="J32" s="40"/>
      <c r="K32" s="49"/>
      <c r="L32" s="50"/>
      <c r="M32" s="50"/>
      <c r="N32" s="50"/>
      <c r="O32" s="50"/>
      <c r="P32" s="39"/>
      <c r="Q32" s="40"/>
      <c r="R32" s="40"/>
      <c r="S32" s="40"/>
      <c r="T32" s="40"/>
    </row>
    <row r="33" spans="1:20" s="5" customFormat="1" ht="11.25" customHeight="1">
      <c r="A33" s="56"/>
      <c r="B33" s="56"/>
      <c r="C33" s="56"/>
      <c r="D33" s="56"/>
      <c r="E33" s="56"/>
      <c r="F33" s="38"/>
      <c r="G33" s="38"/>
      <c r="H33" s="38"/>
      <c r="I33" s="38"/>
      <c r="J33" s="38"/>
      <c r="K33" s="36"/>
      <c r="L33" s="37"/>
      <c r="M33" s="37"/>
      <c r="N33" s="37"/>
      <c r="O33" s="37"/>
      <c r="P33" s="38"/>
      <c r="Q33" s="38"/>
      <c r="R33" s="38"/>
      <c r="S33" s="38"/>
      <c r="T33" s="38"/>
    </row>
    <row r="34" spans="1:20" s="5" customFormat="1" ht="12" customHeight="1">
      <c r="A34" s="4"/>
      <c r="B34" s="4"/>
      <c r="C34" s="4"/>
      <c r="D34" s="4"/>
      <c r="E34" s="4"/>
      <c r="F34" s="4"/>
      <c r="G34" s="4"/>
      <c r="H34" s="4"/>
      <c r="I34" s="4"/>
      <c r="J34" s="4"/>
      <c r="K34" s="4"/>
      <c r="L34" s="4"/>
      <c r="M34" s="4"/>
      <c r="N34" s="4"/>
      <c r="O34" s="4"/>
      <c r="P34" s="4"/>
      <c r="Q34" s="4"/>
      <c r="R34" s="4"/>
      <c r="S34" s="4"/>
      <c r="T34" s="4"/>
    </row>
    <row r="35" spans="1:20" s="5" customFormat="1" ht="12" customHeight="1">
      <c r="A35" s="4"/>
      <c r="B35" s="4"/>
      <c r="C35" s="4"/>
      <c r="D35" s="4"/>
      <c r="E35" s="4"/>
      <c r="F35" s="4"/>
      <c r="G35" s="4"/>
      <c r="H35" s="4"/>
      <c r="I35" s="4"/>
      <c r="J35" s="4"/>
      <c r="K35" s="4"/>
      <c r="L35" s="4"/>
      <c r="M35" s="4"/>
      <c r="N35" s="4"/>
      <c r="O35" s="4"/>
      <c r="P35" s="4"/>
      <c r="Q35" s="4"/>
      <c r="R35" s="4"/>
      <c r="S35" s="4"/>
      <c r="T35" s="4"/>
    </row>
    <row r="36" spans="1:20" ht="169.5" hidden="1">
      <c r="A36" s="79" t="s">
        <v>46</v>
      </c>
      <c r="C36" s="80" t="s">
        <v>21</v>
      </c>
    </row>
    <row r="37" spans="1:20" hidden="1">
      <c r="A37" s="79" t="s">
        <v>22</v>
      </c>
      <c r="B37" s="79" t="s">
        <v>23</v>
      </c>
    </row>
    <row r="38" spans="1:20" hidden="1"/>
    <row r="39" spans="1:20" ht="15" hidden="1" customHeight="1"/>
  </sheetData>
  <mergeCells count="41">
    <mergeCell ref="E5:E6"/>
    <mergeCell ref="F5:F6"/>
    <mergeCell ref="C5:C6"/>
    <mergeCell ref="D5:D6"/>
    <mergeCell ref="F32:J32"/>
    <mergeCell ref="A1:E1"/>
    <mergeCell ref="C3:D3"/>
    <mergeCell ref="A2:E2"/>
    <mergeCell ref="F2:J2"/>
    <mergeCell ref="H5:H6"/>
    <mergeCell ref="C4:E4"/>
    <mergeCell ref="F4:I4"/>
    <mergeCell ref="I5:I6"/>
    <mergeCell ref="J4:J6"/>
    <mergeCell ref="K32:O32"/>
    <mergeCell ref="N5:N6"/>
    <mergeCell ref="R4:R6"/>
    <mergeCell ref="S4:S6"/>
    <mergeCell ref="P5:P6"/>
    <mergeCell ref="A33:E33"/>
    <mergeCell ref="A32:E32"/>
    <mergeCell ref="A4:A6"/>
    <mergeCell ref="F33:J33"/>
    <mergeCell ref="B4:B6"/>
    <mergeCell ref="K33:O33"/>
    <mergeCell ref="P33:T33"/>
    <mergeCell ref="P32:T32"/>
    <mergeCell ref="L5:L6"/>
    <mergeCell ref="M5:M6"/>
    <mergeCell ref="P1:T1"/>
    <mergeCell ref="K2:O2"/>
    <mergeCell ref="P2:T2"/>
    <mergeCell ref="T4:T6"/>
    <mergeCell ref="L4:O4"/>
    <mergeCell ref="O5:O6"/>
    <mergeCell ref="F1:J1"/>
    <mergeCell ref="M3:N3"/>
    <mergeCell ref="K1:O1"/>
    <mergeCell ref="Q4:Q6"/>
    <mergeCell ref="K4:K6"/>
    <mergeCell ref="G5:G6"/>
  </mergeCells>
  <phoneticPr fontId="2" type="noConversion"/>
  <printOptions horizontalCentered="1"/>
  <pageMargins left="0.78740157480314965" right="0.78740157480314965" top="0.59055118110236227" bottom="1.3779527559055118" header="0.39370078740157483" footer="1.1811023622047245"/>
  <pageSetup paperSize="9" orientation="portrait" horizontalDpi="4294967292" r:id="rId1"/>
  <headerFooter alignWithMargins="0">
    <oddFooter xml:space="preserve">&amp;C&amp;10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9"/>
  <sheetViews>
    <sheetView workbookViewId="0">
      <selection sqref="A1:E1"/>
    </sheetView>
  </sheetViews>
  <sheetFormatPr defaultRowHeight="16.5"/>
  <cols>
    <col min="1" max="1" width="22.625" style="3" customWidth="1"/>
    <col min="2" max="5" width="15.125" customWidth="1"/>
    <col min="6" max="6" width="15.125" style="3" customWidth="1"/>
    <col min="7" max="9" width="15.125" customWidth="1"/>
    <col min="10" max="10" width="22.625" customWidth="1"/>
    <col min="11" max="11" width="22.625" style="3" customWidth="1"/>
    <col min="12" max="15" width="15.125" customWidth="1"/>
    <col min="16" max="16" width="15.125" style="3" customWidth="1"/>
    <col min="17" max="19" width="15.125" customWidth="1"/>
    <col min="20" max="20" width="22.625" customWidth="1"/>
  </cols>
  <sheetData>
    <row r="1" spans="1:20" s="25" customFormat="1" ht="24.95" customHeight="1">
      <c r="A1" s="70" t="s">
        <v>60</v>
      </c>
      <c r="B1" s="29"/>
      <c r="C1" s="29"/>
      <c r="D1" s="29"/>
      <c r="E1" s="29"/>
      <c r="F1" s="70" t="s">
        <v>60</v>
      </c>
      <c r="G1" s="29"/>
      <c r="H1" s="29"/>
      <c r="I1" s="29"/>
      <c r="J1" s="29"/>
      <c r="K1" s="70" t="s">
        <v>61</v>
      </c>
      <c r="L1" s="29"/>
      <c r="M1" s="29"/>
      <c r="N1" s="29"/>
      <c r="O1" s="29"/>
      <c r="P1" s="70" t="s">
        <v>61</v>
      </c>
      <c r="Q1" s="29"/>
      <c r="R1" s="29"/>
      <c r="S1" s="29"/>
      <c r="T1" s="29"/>
    </row>
    <row r="2" spans="1:20" s="3" customFormat="1" ht="15" customHeight="1">
      <c r="A2" s="43" t="s">
        <v>48</v>
      </c>
      <c r="B2" s="43"/>
      <c r="C2" s="43"/>
      <c r="D2" s="43"/>
      <c r="E2" s="43"/>
      <c r="F2" s="43" t="s">
        <v>48</v>
      </c>
      <c r="G2" s="43"/>
      <c r="H2" s="43"/>
      <c r="I2" s="43"/>
      <c r="J2" s="43"/>
      <c r="K2" s="43" t="s">
        <v>48</v>
      </c>
      <c r="L2" s="43"/>
      <c r="M2" s="43"/>
      <c r="N2" s="43"/>
      <c r="O2" s="43"/>
      <c r="P2" s="43" t="s">
        <v>48</v>
      </c>
      <c r="Q2" s="43"/>
      <c r="R2" s="43"/>
      <c r="S2" s="43"/>
      <c r="T2" s="43"/>
    </row>
    <row r="3" spans="1:20" ht="15" customHeight="1" thickBot="1">
      <c r="A3" s="20"/>
      <c r="B3" s="1"/>
      <c r="C3" s="30"/>
      <c r="D3" s="30"/>
      <c r="E3" s="24" t="s">
        <v>1</v>
      </c>
      <c r="G3" s="1"/>
      <c r="H3" s="1"/>
      <c r="I3" s="22"/>
      <c r="J3" s="23" t="s">
        <v>1</v>
      </c>
      <c r="K3" s="20"/>
      <c r="L3" s="1"/>
      <c r="M3" s="30"/>
      <c r="N3" s="30"/>
      <c r="O3" s="24" t="s">
        <v>1</v>
      </c>
      <c r="Q3" s="1"/>
      <c r="R3" s="1"/>
      <c r="S3" s="22"/>
      <c r="T3" s="23" t="s">
        <v>1</v>
      </c>
    </row>
    <row r="4" spans="1:20" ht="15.95" customHeight="1">
      <c r="A4" s="59" t="s">
        <v>0</v>
      </c>
      <c r="B4" s="62" t="s">
        <v>3</v>
      </c>
      <c r="C4" s="65" t="s">
        <v>19</v>
      </c>
      <c r="D4" s="48"/>
      <c r="E4" s="48"/>
      <c r="F4" s="66" t="s">
        <v>19</v>
      </c>
      <c r="G4" s="66"/>
      <c r="H4" s="66"/>
      <c r="I4" s="67"/>
      <c r="J4" s="44" t="s">
        <v>0</v>
      </c>
      <c r="K4" s="33" t="s">
        <v>0</v>
      </c>
      <c r="L4" s="47" t="s">
        <v>19</v>
      </c>
      <c r="M4" s="48"/>
      <c r="N4" s="48"/>
      <c r="O4" s="48"/>
      <c r="P4" s="26"/>
      <c r="Q4" s="31" t="s">
        <v>18</v>
      </c>
      <c r="R4" s="31" t="s">
        <v>4</v>
      </c>
      <c r="S4" s="51" t="s">
        <v>20</v>
      </c>
      <c r="T4" s="44" t="s">
        <v>0</v>
      </c>
    </row>
    <row r="5" spans="1:20" ht="15" customHeight="1">
      <c r="A5" s="60"/>
      <c r="B5" s="63"/>
      <c r="C5" s="27" t="s">
        <v>5</v>
      </c>
      <c r="D5" s="27" t="s">
        <v>9</v>
      </c>
      <c r="E5" s="27" t="s">
        <v>8</v>
      </c>
      <c r="F5" s="54" t="s">
        <v>10</v>
      </c>
      <c r="G5" s="27" t="s">
        <v>14</v>
      </c>
      <c r="H5" s="27" t="s">
        <v>11</v>
      </c>
      <c r="I5" s="68" t="s">
        <v>12</v>
      </c>
      <c r="J5" s="45"/>
      <c r="K5" s="34"/>
      <c r="L5" s="41" t="s">
        <v>15</v>
      </c>
      <c r="M5" s="27" t="s">
        <v>16</v>
      </c>
      <c r="N5" s="27" t="s">
        <v>13</v>
      </c>
      <c r="O5" s="27" t="s">
        <v>6</v>
      </c>
      <c r="P5" s="54" t="s">
        <v>7</v>
      </c>
      <c r="Q5" s="32"/>
      <c r="R5" s="32"/>
      <c r="S5" s="52"/>
      <c r="T5" s="45"/>
    </row>
    <row r="6" spans="1:20" ht="15" customHeight="1" thickBot="1">
      <c r="A6" s="61"/>
      <c r="B6" s="64"/>
      <c r="C6" s="28"/>
      <c r="D6" s="69"/>
      <c r="E6" s="28"/>
      <c r="F6" s="55"/>
      <c r="G6" s="28"/>
      <c r="H6" s="28"/>
      <c r="I6" s="53"/>
      <c r="J6" s="46"/>
      <c r="K6" s="35"/>
      <c r="L6" s="42"/>
      <c r="M6" s="28"/>
      <c r="N6" s="28"/>
      <c r="O6" s="28"/>
      <c r="P6" s="55"/>
      <c r="Q6" s="28"/>
      <c r="R6" s="28"/>
      <c r="S6" s="53"/>
      <c r="T6" s="46"/>
    </row>
    <row r="7" spans="1:20" ht="5.0999999999999996" customHeight="1">
      <c r="A7" s="18"/>
      <c r="B7" s="6"/>
      <c r="C7" s="7"/>
      <c r="D7" s="8"/>
      <c r="E7" s="8"/>
      <c r="F7" s="16"/>
      <c r="G7" s="14"/>
      <c r="H7" s="14"/>
      <c r="I7" s="12"/>
      <c r="J7" s="10"/>
      <c r="K7" s="18"/>
      <c r="L7" s="6"/>
      <c r="M7" s="7"/>
      <c r="N7" s="8"/>
      <c r="O7" s="8"/>
      <c r="P7" s="16"/>
      <c r="Q7" s="14"/>
      <c r="R7" s="14"/>
      <c r="S7" s="12"/>
      <c r="T7" s="10"/>
    </row>
    <row r="8" spans="1:20" ht="39.950000000000003" customHeight="1">
      <c r="A8" s="91" t="s">
        <v>59</v>
      </c>
      <c r="B8" s="99">
        <v>11263833</v>
      </c>
      <c r="C8" s="88">
        <v>8748406</v>
      </c>
      <c r="D8" s="88">
        <v>6132321</v>
      </c>
      <c r="E8" s="90">
        <v>0</v>
      </c>
      <c r="F8" s="93">
        <v>14629</v>
      </c>
      <c r="G8" s="93">
        <v>374379</v>
      </c>
      <c r="H8" s="95">
        <v>0</v>
      </c>
      <c r="I8" s="97">
        <v>264378</v>
      </c>
      <c r="J8" s="91" t="s">
        <v>59</v>
      </c>
      <c r="K8" s="91" t="s">
        <v>59</v>
      </c>
      <c r="L8" s="99">
        <v>13200</v>
      </c>
      <c r="M8" s="88">
        <v>1519115</v>
      </c>
      <c r="N8" s="88">
        <v>218521</v>
      </c>
      <c r="O8" s="90">
        <v>0</v>
      </c>
      <c r="P8" s="93">
        <v>211863</v>
      </c>
      <c r="Q8" s="93">
        <v>1636364</v>
      </c>
      <c r="R8" s="95">
        <v>0</v>
      </c>
      <c r="S8" s="97">
        <v>879064</v>
      </c>
      <c r="T8" s="91" t="s">
        <v>59</v>
      </c>
    </row>
    <row r="9" spans="1:20" ht="21.95" customHeight="1">
      <c r="A9" s="81" t="s">
        <v>32</v>
      </c>
      <c r="B9" s="98">
        <v>970973</v>
      </c>
      <c r="C9" s="87">
        <v>818294</v>
      </c>
      <c r="D9" s="87">
        <v>556300</v>
      </c>
      <c r="E9" s="89">
        <v>0</v>
      </c>
      <c r="F9" s="92">
        <v>953</v>
      </c>
      <c r="G9" s="92">
        <v>46069</v>
      </c>
      <c r="H9" s="94">
        <v>0</v>
      </c>
      <c r="I9" s="96">
        <v>22498</v>
      </c>
      <c r="J9" s="81" t="s">
        <v>32</v>
      </c>
      <c r="K9" s="81" t="s">
        <v>32</v>
      </c>
      <c r="L9" s="98">
        <v>6000</v>
      </c>
      <c r="M9" s="87">
        <v>134326</v>
      </c>
      <c r="N9" s="87">
        <v>12962</v>
      </c>
      <c r="O9" s="89">
        <v>0</v>
      </c>
      <c r="P9" s="92">
        <v>39186</v>
      </c>
      <c r="Q9" s="92">
        <v>128822</v>
      </c>
      <c r="R9" s="94">
        <v>0</v>
      </c>
      <c r="S9" s="96">
        <v>23856</v>
      </c>
      <c r="T9" s="81" t="s">
        <v>32</v>
      </c>
    </row>
    <row r="10" spans="1:20" ht="21.95" customHeight="1">
      <c r="A10" s="81" t="s">
        <v>33</v>
      </c>
      <c r="B10" s="98">
        <v>831075</v>
      </c>
      <c r="C10" s="87">
        <v>719660</v>
      </c>
      <c r="D10" s="87">
        <v>548842</v>
      </c>
      <c r="E10" s="89">
        <v>0</v>
      </c>
      <c r="F10" s="92">
        <v>1647</v>
      </c>
      <c r="G10" s="92">
        <v>13325</v>
      </c>
      <c r="H10" s="94">
        <v>0</v>
      </c>
      <c r="I10" s="96">
        <v>23960</v>
      </c>
      <c r="J10" s="81" t="s">
        <v>33</v>
      </c>
      <c r="K10" s="81" t="s">
        <v>33</v>
      </c>
      <c r="L10" s="100">
        <v>0</v>
      </c>
      <c r="M10" s="87">
        <v>102331</v>
      </c>
      <c r="N10" s="87">
        <v>8327</v>
      </c>
      <c r="O10" s="89">
        <v>0</v>
      </c>
      <c r="P10" s="92">
        <v>21228</v>
      </c>
      <c r="Q10" s="92">
        <v>59701</v>
      </c>
      <c r="R10" s="94">
        <v>0</v>
      </c>
      <c r="S10" s="96">
        <v>51714</v>
      </c>
      <c r="T10" s="81" t="s">
        <v>33</v>
      </c>
    </row>
    <row r="11" spans="1:20" ht="21.95" customHeight="1">
      <c r="A11" s="81" t="s">
        <v>34</v>
      </c>
      <c r="B11" s="98">
        <v>1060875</v>
      </c>
      <c r="C11" s="87">
        <v>844010</v>
      </c>
      <c r="D11" s="87">
        <v>591529</v>
      </c>
      <c r="E11" s="89">
        <v>0</v>
      </c>
      <c r="F11" s="92">
        <v>725</v>
      </c>
      <c r="G11" s="92">
        <v>34665</v>
      </c>
      <c r="H11" s="94">
        <v>0</v>
      </c>
      <c r="I11" s="96">
        <v>33035</v>
      </c>
      <c r="J11" s="81" t="s">
        <v>34</v>
      </c>
      <c r="K11" s="81" t="s">
        <v>34</v>
      </c>
      <c r="L11" s="100">
        <v>0</v>
      </c>
      <c r="M11" s="87">
        <v>151926</v>
      </c>
      <c r="N11" s="87">
        <v>3289</v>
      </c>
      <c r="O11" s="89">
        <v>0</v>
      </c>
      <c r="P11" s="92">
        <v>28840</v>
      </c>
      <c r="Q11" s="92">
        <v>175976</v>
      </c>
      <c r="R11" s="94">
        <v>0</v>
      </c>
      <c r="S11" s="96">
        <v>40890</v>
      </c>
      <c r="T11" s="81" t="s">
        <v>34</v>
      </c>
    </row>
    <row r="12" spans="1:20" ht="21.95" customHeight="1">
      <c r="A12" s="81" t="s">
        <v>35</v>
      </c>
      <c r="B12" s="98">
        <v>1403304</v>
      </c>
      <c r="C12" s="87">
        <v>1859429</v>
      </c>
      <c r="D12" s="87">
        <v>1211014</v>
      </c>
      <c r="E12" s="89">
        <v>0</v>
      </c>
      <c r="F12" s="92">
        <v>3094</v>
      </c>
      <c r="G12" s="92">
        <v>96157</v>
      </c>
      <c r="H12" s="94">
        <v>0</v>
      </c>
      <c r="I12" s="96">
        <v>74883</v>
      </c>
      <c r="J12" s="81" t="s">
        <v>35</v>
      </c>
      <c r="K12" s="81" t="s">
        <v>35</v>
      </c>
      <c r="L12" s="100">
        <v>0</v>
      </c>
      <c r="M12" s="87">
        <v>411435</v>
      </c>
      <c r="N12" s="87">
        <v>41030</v>
      </c>
      <c r="O12" s="89">
        <v>0</v>
      </c>
      <c r="P12" s="92">
        <v>21816</v>
      </c>
      <c r="Q12" s="92">
        <v>259428</v>
      </c>
      <c r="R12" s="94">
        <v>0</v>
      </c>
      <c r="S12" s="96">
        <v>-715553</v>
      </c>
      <c r="T12" s="81" t="s">
        <v>35</v>
      </c>
    </row>
    <row r="13" spans="1:20" ht="21.95" customHeight="1">
      <c r="A13" s="81" t="s">
        <v>36</v>
      </c>
      <c r="B13" s="98">
        <v>730243</v>
      </c>
      <c r="C13" s="87">
        <v>432056</v>
      </c>
      <c r="D13" s="87">
        <v>356162</v>
      </c>
      <c r="E13" s="89">
        <v>0</v>
      </c>
      <c r="F13" s="92">
        <v>541</v>
      </c>
      <c r="G13" s="92">
        <v>17096</v>
      </c>
      <c r="H13" s="94">
        <v>0</v>
      </c>
      <c r="I13" s="96">
        <v>9405</v>
      </c>
      <c r="J13" s="81" t="s">
        <v>36</v>
      </c>
      <c r="K13" s="81" t="s">
        <v>36</v>
      </c>
      <c r="L13" s="98">
        <v>5000</v>
      </c>
      <c r="M13" s="87">
        <v>34507</v>
      </c>
      <c r="N13" s="87">
        <v>3536</v>
      </c>
      <c r="O13" s="89">
        <v>0</v>
      </c>
      <c r="P13" s="92">
        <v>5809</v>
      </c>
      <c r="Q13" s="92">
        <v>119733</v>
      </c>
      <c r="R13" s="94">
        <v>0</v>
      </c>
      <c r="S13" s="96">
        <v>178454</v>
      </c>
      <c r="T13" s="81" t="s">
        <v>36</v>
      </c>
    </row>
    <row r="14" spans="1:20" ht="21.95" customHeight="1">
      <c r="A14" s="81" t="s">
        <v>37</v>
      </c>
      <c r="B14" s="98">
        <v>1083803</v>
      </c>
      <c r="C14" s="87">
        <v>988830</v>
      </c>
      <c r="D14" s="87">
        <v>691824</v>
      </c>
      <c r="E14" s="89">
        <v>0</v>
      </c>
      <c r="F14" s="92">
        <v>1194</v>
      </c>
      <c r="G14" s="92">
        <v>31516</v>
      </c>
      <c r="H14" s="94">
        <v>0</v>
      </c>
      <c r="I14" s="96">
        <v>26672</v>
      </c>
      <c r="J14" s="81" t="s">
        <v>37</v>
      </c>
      <c r="K14" s="81" t="s">
        <v>37</v>
      </c>
      <c r="L14" s="100">
        <v>0</v>
      </c>
      <c r="M14" s="87">
        <v>123519</v>
      </c>
      <c r="N14" s="87">
        <v>107035</v>
      </c>
      <c r="O14" s="89">
        <v>0</v>
      </c>
      <c r="P14" s="92">
        <v>7069</v>
      </c>
      <c r="Q14" s="92">
        <v>53494</v>
      </c>
      <c r="R14" s="94">
        <v>0</v>
      </c>
      <c r="S14" s="96">
        <v>41479</v>
      </c>
      <c r="T14" s="81" t="s">
        <v>37</v>
      </c>
    </row>
    <row r="15" spans="1:20" ht="21.95" customHeight="1">
      <c r="A15" s="81" t="s">
        <v>38</v>
      </c>
      <c r="B15" s="98">
        <v>1087601</v>
      </c>
      <c r="C15" s="87">
        <v>635718</v>
      </c>
      <c r="D15" s="87">
        <v>522962</v>
      </c>
      <c r="E15" s="89">
        <v>0</v>
      </c>
      <c r="F15" s="92">
        <v>1190</v>
      </c>
      <c r="G15" s="92">
        <v>17632</v>
      </c>
      <c r="H15" s="94">
        <v>0</v>
      </c>
      <c r="I15" s="96">
        <v>14455</v>
      </c>
      <c r="J15" s="81" t="s">
        <v>38</v>
      </c>
      <c r="K15" s="81" t="s">
        <v>38</v>
      </c>
      <c r="L15" s="98">
        <v>2000</v>
      </c>
      <c r="M15" s="87">
        <v>50947</v>
      </c>
      <c r="N15" s="87">
        <v>13173</v>
      </c>
      <c r="O15" s="89">
        <v>0</v>
      </c>
      <c r="P15" s="92">
        <v>13357</v>
      </c>
      <c r="Q15" s="92">
        <v>189576</v>
      </c>
      <c r="R15" s="94">
        <v>0</v>
      </c>
      <c r="S15" s="96">
        <v>262307</v>
      </c>
      <c r="T15" s="81" t="s">
        <v>38</v>
      </c>
    </row>
    <row r="16" spans="1:20" ht="21.95" customHeight="1">
      <c r="A16" s="81" t="s">
        <v>39</v>
      </c>
      <c r="B16" s="98">
        <v>1439315</v>
      </c>
      <c r="C16" s="87">
        <v>906000</v>
      </c>
      <c r="D16" s="87">
        <v>643027</v>
      </c>
      <c r="E16" s="89">
        <v>0</v>
      </c>
      <c r="F16" s="92">
        <v>3123</v>
      </c>
      <c r="G16" s="92">
        <v>70175</v>
      </c>
      <c r="H16" s="94">
        <v>0</v>
      </c>
      <c r="I16" s="96">
        <v>26473</v>
      </c>
      <c r="J16" s="81" t="s">
        <v>39</v>
      </c>
      <c r="K16" s="81" t="s">
        <v>39</v>
      </c>
      <c r="L16" s="100">
        <v>0</v>
      </c>
      <c r="M16" s="87">
        <v>105014</v>
      </c>
      <c r="N16" s="87">
        <v>26101</v>
      </c>
      <c r="O16" s="89">
        <v>0</v>
      </c>
      <c r="P16" s="92">
        <v>32088</v>
      </c>
      <c r="Q16" s="92">
        <v>299885</v>
      </c>
      <c r="R16" s="94">
        <v>0</v>
      </c>
      <c r="S16" s="96">
        <v>233430</v>
      </c>
      <c r="T16" s="81" t="s">
        <v>39</v>
      </c>
    </row>
    <row r="17" spans="1:20" ht="21.95" customHeight="1">
      <c r="A17" s="81" t="s">
        <v>40</v>
      </c>
      <c r="B17" s="98">
        <v>715064</v>
      </c>
      <c r="C17" s="87">
        <v>569218</v>
      </c>
      <c r="D17" s="87">
        <v>441023</v>
      </c>
      <c r="E17" s="89">
        <v>0</v>
      </c>
      <c r="F17" s="92">
        <v>1512</v>
      </c>
      <c r="G17" s="92">
        <v>19543</v>
      </c>
      <c r="H17" s="94">
        <v>0</v>
      </c>
      <c r="I17" s="96">
        <v>12742</v>
      </c>
      <c r="J17" s="81" t="s">
        <v>40</v>
      </c>
      <c r="K17" s="81" t="s">
        <v>40</v>
      </c>
      <c r="L17" s="98">
        <v>200</v>
      </c>
      <c r="M17" s="87">
        <v>80807</v>
      </c>
      <c r="N17" s="87">
        <v>313</v>
      </c>
      <c r="O17" s="89">
        <v>0</v>
      </c>
      <c r="P17" s="92">
        <v>13078</v>
      </c>
      <c r="Q17" s="92">
        <v>99376</v>
      </c>
      <c r="R17" s="94">
        <v>0</v>
      </c>
      <c r="S17" s="96">
        <v>46470</v>
      </c>
      <c r="T17" s="81" t="s">
        <v>40</v>
      </c>
    </row>
    <row r="18" spans="1:20" ht="21.95" customHeight="1">
      <c r="A18" s="81" t="s">
        <v>41</v>
      </c>
      <c r="B18" s="98">
        <v>675644</v>
      </c>
      <c r="C18" s="87">
        <v>610720</v>
      </c>
      <c r="D18" s="87">
        <v>429514</v>
      </c>
      <c r="E18" s="89">
        <v>0</v>
      </c>
      <c r="F18" s="92">
        <v>259</v>
      </c>
      <c r="G18" s="92">
        <v>23980</v>
      </c>
      <c r="H18" s="94">
        <v>0</v>
      </c>
      <c r="I18" s="96">
        <v>9406</v>
      </c>
      <c r="J18" s="81" t="s">
        <v>41</v>
      </c>
      <c r="K18" s="81" t="s">
        <v>41</v>
      </c>
      <c r="L18" s="100">
        <v>0</v>
      </c>
      <c r="M18" s="87">
        <v>129035</v>
      </c>
      <c r="N18" s="87">
        <v>2559</v>
      </c>
      <c r="O18" s="89">
        <v>0</v>
      </c>
      <c r="P18" s="92">
        <v>15967</v>
      </c>
      <c r="Q18" s="92">
        <v>53291</v>
      </c>
      <c r="R18" s="94">
        <v>0</v>
      </c>
      <c r="S18" s="96">
        <v>11633</v>
      </c>
      <c r="T18" s="81" t="s">
        <v>41</v>
      </c>
    </row>
    <row r="19" spans="1:20" ht="21.95" customHeight="1">
      <c r="A19" s="81" t="s">
        <v>42</v>
      </c>
      <c r="B19" s="98">
        <v>674513</v>
      </c>
      <c r="C19" s="87">
        <v>214885</v>
      </c>
      <c r="D19" s="87">
        <v>140123</v>
      </c>
      <c r="E19" s="89">
        <v>0</v>
      </c>
      <c r="F19" s="92">
        <v>21</v>
      </c>
      <c r="G19" s="92">
        <v>3858</v>
      </c>
      <c r="H19" s="94">
        <v>0</v>
      </c>
      <c r="I19" s="96">
        <v>9005</v>
      </c>
      <c r="J19" s="81" t="s">
        <v>42</v>
      </c>
      <c r="K19" s="81" t="s">
        <v>42</v>
      </c>
      <c r="L19" s="100">
        <v>0</v>
      </c>
      <c r="M19" s="87">
        <v>54311</v>
      </c>
      <c r="N19" s="89">
        <v>0</v>
      </c>
      <c r="O19" s="89">
        <v>0</v>
      </c>
      <c r="P19" s="92">
        <v>7568</v>
      </c>
      <c r="Q19" s="92">
        <v>157528</v>
      </c>
      <c r="R19" s="94">
        <v>0</v>
      </c>
      <c r="S19" s="96">
        <v>302099</v>
      </c>
      <c r="T19" s="81" t="s">
        <v>42</v>
      </c>
    </row>
    <row r="20" spans="1:20" ht="21.95" customHeight="1">
      <c r="A20" s="81" t="s">
        <v>51</v>
      </c>
      <c r="B20" s="98">
        <v>880</v>
      </c>
      <c r="C20" s="87">
        <v>720</v>
      </c>
      <c r="D20" s="89">
        <v>0</v>
      </c>
      <c r="E20" s="89">
        <v>0</v>
      </c>
      <c r="F20" s="94">
        <v>0</v>
      </c>
      <c r="G20" s="92">
        <v>5</v>
      </c>
      <c r="H20" s="94">
        <v>0</v>
      </c>
      <c r="I20" s="96">
        <v>667</v>
      </c>
      <c r="J20" s="81" t="s">
        <v>51</v>
      </c>
      <c r="K20" s="81" t="s">
        <v>51</v>
      </c>
      <c r="L20" s="100">
        <v>0</v>
      </c>
      <c r="M20" s="89">
        <v>0</v>
      </c>
      <c r="N20" s="89">
        <v>0</v>
      </c>
      <c r="O20" s="89">
        <v>0</v>
      </c>
      <c r="P20" s="92">
        <v>48</v>
      </c>
      <c r="Q20" s="92">
        <v>160</v>
      </c>
      <c r="R20" s="94">
        <v>0</v>
      </c>
      <c r="S20" s="102">
        <v>0</v>
      </c>
      <c r="T20" s="81" t="s">
        <v>51</v>
      </c>
    </row>
    <row r="21" spans="1:20" ht="21.95" customHeight="1">
      <c r="A21" s="81" t="s">
        <v>52</v>
      </c>
      <c r="B21" s="98">
        <v>27759</v>
      </c>
      <c r="C21" s="87">
        <v>25910</v>
      </c>
      <c r="D21" s="89">
        <v>0</v>
      </c>
      <c r="E21" s="89">
        <v>0</v>
      </c>
      <c r="F21" s="92">
        <v>106</v>
      </c>
      <c r="G21" s="92">
        <v>30</v>
      </c>
      <c r="H21" s="94">
        <v>0</v>
      </c>
      <c r="I21" s="96">
        <v>1156</v>
      </c>
      <c r="J21" s="81" t="s">
        <v>52</v>
      </c>
      <c r="K21" s="81" t="s">
        <v>52</v>
      </c>
      <c r="L21" s="100">
        <v>0</v>
      </c>
      <c r="M21" s="87">
        <v>24166</v>
      </c>
      <c r="N21" s="89">
        <v>0</v>
      </c>
      <c r="O21" s="89">
        <v>0</v>
      </c>
      <c r="P21" s="92">
        <v>452</v>
      </c>
      <c r="Q21" s="94">
        <v>0</v>
      </c>
      <c r="R21" s="94">
        <v>0</v>
      </c>
      <c r="S21" s="96">
        <v>1849</v>
      </c>
      <c r="T21" s="81" t="s">
        <v>52</v>
      </c>
    </row>
    <row r="22" spans="1:20" ht="21.95" customHeight="1">
      <c r="A22" s="81" t="s">
        <v>53</v>
      </c>
      <c r="B22" s="98">
        <v>91931</v>
      </c>
      <c r="C22" s="87">
        <v>69149</v>
      </c>
      <c r="D22" s="89">
        <v>0</v>
      </c>
      <c r="E22" s="89">
        <v>0</v>
      </c>
      <c r="F22" s="92">
        <v>185</v>
      </c>
      <c r="G22" s="92">
        <v>254</v>
      </c>
      <c r="H22" s="94">
        <v>0</v>
      </c>
      <c r="I22" s="96">
        <v>0</v>
      </c>
      <c r="J22" s="81" t="s">
        <v>53</v>
      </c>
      <c r="K22" s="81" t="s">
        <v>53</v>
      </c>
      <c r="L22" s="100">
        <v>0</v>
      </c>
      <c r="M22" s="87">
        <v>68000</v>
      </c>
      <c r="N22" s="89">
        <v>0</v>
      </c>
      <c r="O22" s="89">
        <v>0</v>
      </c>
      <c r="P22" s="92">
        <v>709</v>
      </c>
      <c r="Q22" s="94">
        <v>0</v>
      </c>
      <c r="R22" s="94">
        <v>0</v>
      </c>
      <c r="S22" s="96">
        <v>22783</v>
      </c>
      <c r="T22" s="81" t="s">
        <v>53</v>
      </c>
    </row>
    <row r="23" spans="1:20" ht="21.95" customHeight="1">
      <c r="A23" s="81" t="s">
        <v>54</v>
      </c>
      <c r="B23" s="98">
        <v>470853</v>
      </c>
      <c r="C23" s="87">
        <v>53807</v>
      </c>
      <c r="D23" s="89">
        <v>0</v>
      </c>
      <c r="E23" s="89">
        <v>0</v>
      </c>
      <c r="F23" s="92">
        <v>79</v>
      </c>
      <c r="G23" s="92">
        <v>76</v>
      </c>
      <c r="H23" s="94">
        <v>0</v>
      </c>
      <c r="I23" s="96">
        <v>20</v>
      </c>
      <c r="J23" s="81" t="s">
        <v>54</v>
      </c>
      <c r="K23" s="81" t="s">
        <v>54</v>
      </c>
      <c r="L23" s="100">
        <v>0</v>
      </c>
      <c r="M23" s="87">
        <v>48790</v>
      </c>
      <c r="N23" s="87">
        <v>195</v>
      </c>
      <c r="O23" s="89">
        <v>0</v>
      </c>
      <c r="P23" s="92">
        <v>4647</v>
      </c>
      <c r="Q23" s="92">
        <v>39393</v>
      </c>
      <c r="R23" s="94">
        <v>0</v>
      </c>
      <c r="S23" s="96">
        <v>377653</v>
      </c>
      <c r="T23" s="81" t="s">
        <v>54</v>
      </c>
    </row>
    <row r="24" spans="1:20" ht="30" customHeight="1">
      <c r="A24" s="91" t="s">
        <v>55</v>
      </c>
      <c r="B24" s="99">
        <v>2459644</v>
      </c>
      <c r="C24" s="88">
        <v>2333510</v>
      </c>
      <c r="D24" s="88">
        <v>1565351</v>
      </c>
      <c r="E24" s="90">
        <v>0</v>
      </c>
      <c r="F24" s="93">
        <v>3544</v>
      </c>
      <c r="G24" s="93">
        <v>70501</v>
      </c>
      <c r="H24" s="95">
        <v>0</v>
      </c>
      <c r="I24" s="97">
        <v>59801</v>
      </c>
      <c r="J24" s="91" t="s">
        <v>55</v>
      </c>
      <c r="K24" s="91" t="s">
        <v>55</v>
      </c>
      <c r="L24" s="101">
        <v>0</v>
      </c>
      <c r="M24" s="88">
        <v>626899</v>
      </c>
      <c r="N24" s="90">
        <v>0</v>
      </c>
      <c r="O24" s="90">
        <v>0</v>
      </c>
      <c r="P24" s="93">
        <v>7415</v>
      </c>
      <c r="Q24" s="93">
        <v>146078</v>
      </c>
      <c r="R24" s="95">
        <v>0</v>
      </c>
      <c r="S24" s="97">
        <v>-19944</v>
      </c>
      <c r="T24" s="91" t="s">
        <v>55</v>
      </c>
    </row>
    <row r="25" spans="1:20" ht="21.95" customHeight="1">
      <c r="A25" s="81" t="s">
        <v>56</v>
      </c>
      <c r="B25" s="98">
        <v>1720383</v>
      </c>
      <c r="C25" s="87">
        <v>1909435</v>
      </c>
      <c r="D25" s="87">
        <v>1301006</v>
      </c>
      <c r="E25" s="89">
        <v>0</v>
      </c>
      <c r="F25" s="92">
        <v>3408</v>
      </c>
      <c r="G25" s="92">
        <v>66600</v>
      </c>
      <c r="H25" s="94">
        <v>0</v>
      </c>
      <c r="I25" s="96">
        <v>52734</v>
      </c>
      <c r="J25" s="81" t="s">
        <v>56</v>
      </c>
      <c r="K25" s="81" t="s">
        <v>56</v>
      </c>
      <c r="L25" s="100">
        <v>0</v>
      </c>
      <c r="M25" s="87">
        <v>480983</v>
      </c>
      <c r="N25" s="89">
        <v>0</v>
      </c>
      <c r="O25" s="89">
        <v>0</v>
      </c>
      <c r="P25" s="92">
        <v>4704</v>
      </c>
      <c r="Q25" s="92">
        <v>80098</v>
      </c>
      <c r="R25" s="94">
        <v>0</v>
      </c>
      <c r="S25" s="96">
        <v>-269149</v>
      </c>
      <c r="T25" s="81" t="s">
        <v>56</v>
      </c>
    </row>
    <row r="26" spans="1:20" ht="21.95" customHeight="1">
      <c r="A26" s="81" t="s">
        <v>57</v>
      </c>
      <c r="B26" s="98">
        <v>739261</v>
      </c>
      <c r="C26" s="87">
        <v>424075</v>
      </c>
      <c r="D26" s="87">
        <v>264345</v>
      </c>
      <c r="E26" s="89">
        <v>0</v>
      </c>
      <c r="F26" s="92">
        <v>136</v>
      </c>
      <c r="G26" s="92">
        <v>3900</v>
      </c>
      <c r="H26" s="94">
        <v>0</v>
      </c>
      <c r="I26" s="96">
        <v>7067</v>
      </c>
      <c r="J26" s="81" t="s">
        <v>57</v>
      </c>
      <c r="K26" s="81" t="s">
        <v>57</v>
      </c>
      <c r="L26" s="100">
        <v>0</v>
      </c>
      <c r="M26" s="87">
        <v>145916</v>
      </c>
      <c r="N26" s="89">
        <v>0</v>
      </c>
      <c r="O26" s="89">
        <v>0</v>
      </c>
      <c r="P26" s="92">
        <v>2711</v>
      </c>
      <c r="Q26" s="92">
        <v>65980</v>
      </c>
      <c r="R26" s="94">
        <v>0</v>
      </c>
      <c r="S26" s="96">
        <v>249205</v>
      </c>
      <c r="T26" s="81" t="s">
        <v>57</v>
      </c>
    </row>
    <row r="27" spans="1:20" ht="30" customHeight="1">
      <c r="A27" s="91" t="s">
        <v>58</v>
      </c>
      <c r="B27" s="99">
        <v>229246</v>
      </c>
      <c r="C27" s="88">
        <v>197556</v>
      </c>
      <c r="D27" s="88">
        <v>153636</v>
      </c>
      <c r="E27" s="90">
        <v>0</v>
      </c>
      <c r="F27" s="93">
        <v>43</v>
      </c>
      <c r="G27" s="93">
        <v>586</v>
      </c>
      <c r="H27" s="95">
        <v>0</v>
      </c>
      <c r="I27" s="97">
        <v>2045</v>
      </c>
      <c r="J27" s="91" t="s">
        <v>58</v>
      </c>
      <c r="K27" s="91" t="s">
        <v>58</v>
      </c>
      <c r="L27" s="101">
        <v>0</v>
      </c>
      <c r="M27" s="88">
        <v>39107</v>
      </c>
      <c r="N27" s="90">
        <v>0</v>
      </c>
      <c r="O27" s="90">
        <v>0</v>
      </c>
      <c r="P27" s="93">
        <v>2138</v>
      </c>
      <c r="Q27" s="95">
        <v>0</v>
      </c>
      <c r="R27" s="95">
        <v>0</v>
      </c>
      <c r="S27" s="97">
        <v>31689</v>
      </c>
      <c r="T27" s="91" t="s">
        <v>58</v>
      </c>
    </row>
    <row r="28" spans="1:20" ht="21.95" customHeight="1">
      <c r="A28" s="81" t="s">
        <v>56</v>
      </c>
      <c r="B28" s="98">
        <v>181689</v>
      </c>
      <c r="C28" s="87">
        <v>153251</v>
      </c>
      <c r="D28" s="87">
        <v>112072</v>
      </c>
      <c r="E28" s="89">
        <v>0</v>
      </c>
      <c r="F28" s="92">
        <v>30</v>
      </c>
      <c r="G28" s="92">
        <v>492</v>
      </c>
      <c r="H28" s="94">
        <v>0</v>
      </c>
      <c r="I28" s="96">
        <v>915</v>
      </c>
      <c r="J28" s="81" t="s">
        <v>56</v>
      </c>
      <c r="K28" s="81" t="s">
        <v>56</v>
      </c>
      <c r="L28" s="100">
        <v>0</v>
      </c>
      <c r="M28" s="87">
        <v>37609</v>
      </c>
      <c r="N28" s="89">
        <v>0</v>
      </c>
      <c r="O28" s="89">
        <v>0</v>
      </c>
      <c r="P28" s="92">
        <v>2132</v>
      </c>
      <c r="Q28" s="94">
        <v>0</v>
      </c>
      <c r="R28" s="94">
        <v>0</v>
      </c>
      <c r="S28" s="96">
        <v>28438</v>
      </c>
      <c r="T28" s="81" t="s">
        <v>56</v>
      </c>
    </row>
    <row r="29" spans="1:20" ht="21.95" customHeight="1">
      <c r="A29" s="81" t="s">
        <v>57</v>
      </c>
      <c r="B29" s="98">
        <v>47557</v>
      </c>
      <c r="C29" s="87">
        <v>44305</v>
      </c>
      <c r="D29" s="87">
        <v>41564</v>
      </c>
      <c r="E29" s="89">
        <v>0</v>
      </c>
      <c r="F29" s="92">
        <v>13</v>
      </c>
      <c r="G29" s="92">
        <v>94</v>
      </c>
      <c r="H29" s="94">
        <v>0</v>
      </c>
      <c r="I29" s="96">
        <v>1130</v>
      </c>
      <c r="J29" s="81" t="s">
        <v>57</v>
      </c>
      <c r="K29" s="81" t="s">
        <v>57</v>
      </c>
      <c r="L29" s="100">
        <v>0</v>
      </c>
      <c r="M29" s="87">
        <v>1498</v>
      </c>
      <c r="N29" s="89">
        <v>0</v>
      </c>
      <c r="O29" s="89">
        <v>0</v>
      </c>
      <c r="P29" s="92">
        <v>6</v>
      </c>
      <c r="Q29" s="94">
        <v>0</v>
      </c>
      <c r="R29" s="94">
        <v>0</v>
      </c>
      <c r="S29" s="96">
        <v>3252</v>
      </c>
      <c r="T29" s="81" t="s">
        <v>57</v>
      </c>
    </row>
    <row r="30" spans="1:20" ht="5.0999999999999996" customHeight="1" thickBot="1">
      <c r="A30" s="17"/>
      <c r="B30" s="21"/>
      <c r="C30" s="11"/>
      <c r="D30" s="11"/>
      <c r="E30" s="19"/>
      <c r="F30" s="17"/>
      <c r="G30" s="15"/>
      <c r="H30" s="15"/>
      <c r="I30" s="13"/>
      <c r="J30" s="9"/>
      <c r="K30" s="17"/>
      <c r="L30" s="21"/>
      <c r="M30" s="11"/>
      <c r="N30" s="11"/>
      <c r="O30" s="19"/>
      <c r="P30" s="17"/>
      <c r="Q30" s="15"/>
      <c r="R30" s="15"/>
      <c r="S30" s="13"/>
      <c r="T30" s="9"/>
    </row>
    <row r="31" spans="1:20" s="2" customFormat="1" ht="24.95" customHeight="1">
      <c r="A31" s="57" t="str">
        <f>SUBSTITUTE(A36&amp;C36,CHAR(10),CHAR(10)&amp;"　　　　　  ")</f>
        <v/>
      </c>
      <c r="B31" s="58"/>
      <c r="C31" s="58"/>
      <c r="D31" s="58"/>
      <c r="E31" s="58"/>
      <c r="F31" s="39" t="str">
        <f>SUBSTITUTE(F36&amp;G36,CHAR(10),CHAR(10)&amp;"　　　　　  ")</f>
        <v/>
      </c>
      <c r="G31" s="40"/>
      <c r="H31" s="40"/>
      <c r="I31" s="40"/>
      <c r="J31" s="40"/>
      <c r="K31" s="71"/>
      <c r="L31" s="72"/>
      <c r="M31" s="72"/>
      <c r="N31" s="72"/>
      <c r="O31" s="72"/>
      <c r="P31" s="39"/>
      <c r="Q31" s="40"/>
      <c r="R31" s="40"/>
      <c r="S31" s="40"/>
      <c r="T31" s="40"/>
    </row>
    <row r="32" spans="1:20" s="2" customFormat="1" ht="36" customHeight="1">
      <c r="A32" s="73"/>
      <c r="B32" s="74"/>
      <c r="C32" s="74"/>
      <c r="D32" s="74"/>
      <c r="E32" s="74"/>
      <c r="F32" s="75"/>
      <c r="G32" s="76"/>
      <c r="H32" s="76"/>
      <c r="I32" s="76"/>
      <c r="J32" s="76"/>
      <c r="K32" s="77"/>
      <c r="L32" s="78"/>
      <c r="M32" s="78"/>
      <c r="N32" s="78"/>
      <c r="O32" s="78"/>
      <c r="P32" s="75"/>
      <c r="Q32" s="76"/>
      <c r="R32" s="76"/>
      <c r="S32" s="76"/>
      <c r="T32" s="76"/>
    </row>
    <row r="33" spans="1:20" s="5" customFormat="1" ht="11.25" customHeight="1">
      <c r="A33" s="56"/>
      <c r="B33" s="56"/>
      <c r="C33" s="56"/>
      <c r="D33" s="56"/>
      <c r="E33" s="56"/>
      <c r="F33" s="38"/>
      <c r="G33" s="38"/>
      <c r="H33" s="38"/>
      <c r="I33" s="38"/>
      <c r="J33" s="38"/>
      <c r="K33" s="36"/>
      <c r="L33" s="37"/>
      <c r="M33" s="37"/>
      <c r="N33" s="37"/>
      <c r="O33" s="37"/>
      <c r="P33" s="38"/>
      <c r="Q33" s="38"/>
      <c r="R33" s="38"/>
      <c r="S33" s="38"/>
      <c r="T33" s="38"/>
    </row>
    <row r="34" spans="1:20" s="5" customFormat="1" ht="12" customHeight="1">
      <c r="A34" s="4"/>
      <c r="B34" s="4"/>
      <c r="C34" s="4"/>
      <c r="D34" s="4"/>
      <c r="E34" s="4"/>
      <c r="F34" s="4"/>
      <c r="G34" s="4"/>
      <c r="H34" s="4"/>
      <c r="I34" s="4"/>
      <c r="J34" s="4"/>
      <c r="K34" s="4"/>
      <c r="L34" s="4"/>
      <c r="M34" s="4"/>
      <c r="N34" s="4"/>
      <c r="O34" s="4"/>
      <c r="P34" s="4"/>
      <c r="Q34" s="4"/>
      <c r="R34" s="4"/>
      <c r="S34" s="4"/>
      <c r="T34" s="4"/>
    </row>
    <row r="35" spans="1:20" s="5" customFormat="1" ht="12" customHeight="1">
      <c r="A35" s="4"/>
      <c r="B35" s="4"/>
      <c r="C35" s="4"/>
      <c r="D35" s="4"/>
      <c r="E35" s="4"/>
      <c r="F35" s="4"/>
      <c r="G35" s="4"/>
      <c r="H35" s="4"/>
      <c r="I35" s="4"/>
      <c r="J35" s="4"/>
      <c r="K35" s="4"/>
      <c r="L35" s="4"/>
      <c r="M35" s="4"/>
      <c r="N35" s="4"/>
      <c r="O35" s="4"/>
      <c r="P35" s="4"/>
      <c r="Q35" s="4"/>
      <c r="R35" s="4"/>
      <c r="S35" s="4"/>
      <c r="T35" s="4"/>
    </row>
    <row r="36" spans="1:20" hidden="1"/>
    <row r="37" spans="1:20" hidden="1"/>
    <row r="38" spans="1:20" hidden="1"/>
    <row r="39" spans="1:20" ht="15" customHeight="1"/>
  </sheetData>
  <mergeCells count="45">
    <mergeCell ref="A32:E32"/>
    <mergeCell ref="F32:J32"/>
    <mergeCell ref="K32:O32"/>
    <mergeCell ref="P32:T32"/>
    <mergeCell ref="A33:E33"/>
    <mergeCell ref="F33:J33"/>
    <mergeCell ref="K33:O33"/>
    <mergeCell ref="P33:T33"/>
    <mergeCell ref="P5:P6"/>
    <mergeCell ref="A31:E31"/>
    <mergeCell ref="F31:J31"/>
    <mergeCell ref="K31:O31"/>
    <mergeCell ref="P31:T31"/>
    <mergeCell ref="Q4:Q6"/>
    <mergeCell ref="R4:R6"/>
    <mergeCell ref="S4:S6"/>
    <mergeCell ref="T4:T6"/>
    <mergeCell ref="A4:A6"/>
    <mergeCell ref="B4:B6"/>
    <mergeCell ref="C4:E4"/>
    <mergeCell ref="F4:I4"/>
    <mergeCell ref="J4:J6"/>
    <mergeCell ref="C5:C6"/>
    <mergeCell ref="D5:D6"/>
    <mergeCell ref="E5:E6"/>
    <mergeCell ref="F5:F6"/>
    <mergeCell ref="G5:G6"/>
    <mergeCell ref="K1:O1"/>
    <mergeCell ref="L5:L6"/>
    <mergeCell ref="M5:M6"/>
    <mergeCell ref="N5:N6"/>
    <mergeCell ref="C3:D3"/>
    <mergeCell ref="M3:N3"/>
    <mergeCell ref="H5:H6"/>
    <mergeCell ref="O5:O6"/>
    <mergeCell ref="P1:T1"/>
    <mergeCell ref="A2:E2"/>
    <mergeCell ref="F2:J2"/>
    <mergeCell ref="K2:O2"/>
    <mergeCell ref="P2:T2"/>
    <mergeCell ref="K4:K6"/>
    <mergeCell ref="L4:O4"/>
    <mergeCell ref="I5:I6"/>
    <mergeCell ref="A1:E1"/>
    <mergeCell ref="F1:J1"/>
  </mergeCells>
  <phoneticPr fontId="2" type="noConversion"/>
  <printOptions horizontalCentered="1"/>
  <pageMargins left="0.78740157480314965" right="0.78740157480314965" top="0.59055118110236227" bottom="1.3779527559055118" header="0.39370078740157483" footer="1.1811023622047245"/>
  <pageSetup paperSize="9" orientation="portrait" horizontalDpi="4294967292" r:id="rId1"/>
  <headerFooter alignWithMargins="0">
    <oddFooter xml:space="preserve">&amp;C&amp;10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表</vt:lpstr>
      <vt:lpstr>表(續2)</vt:lpstr>
    </vt:vector>
  </TitlesOfParts>
  <Company>GOTAC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ANITA</dc:creator>
  <cp:lastModifiedBy>關笠宏</cp:lastModifiedBy>
  <cp:lastPrinted>2026-01-14T08:35:31Z</cp:lastPrinted>
  <dcterms:created xsi:type="dcterms:W3CDTF">2001-11-06T09:07:39Z</dcterms:created>
  <dcterms:modified xsi:type="dcterms:W3CDTF">2026-03-31T03:23:18Z</dcterms:modified>
</cp:coreProperties>
</file>