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3\英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A32" i="1" l="1"/>
  <c r="I32" i="1"/>
</calcChain>
</file>

<file path=xl/sharedStrings.xml><?xml version="1.0" encoding="utf-8"?>
<sst xmlns="http://schemas.openxmlformats.org/spreadsheetml/2006/main" count="142" uniqueCount="58">
  <si>
    <t>Grand Total</t>
    <phoneticPr fontId="2" type="noConversion"/>
  </si>
  <si>
    <t>Unit：NT$ 1,000</t>
    <phoneticPr fontId="2" type="noConversion"/>
  </si>
  <si>
    <t>Unit：NT$ 1,000</t>
    <phoneticPr fontId="2" type="noConversion"/>
  </si>
  <si>
    <t>Treasury</t>
    <phoneticPr fontId="2" type="noConversion"/>
  </si>
  <si>
    <t>Special
Budget</t>
    <phoneticPr fontId="2" type="noConversion"/>
  </si>
  <si>
    <t>Total</t>
    <phoneticPr fontId="2" type="noConversion"/>
  </si>
  <si>
    <t>Expenditures 
for Economic 
Development</t>
    <phoneticPr fontId="2" type="noConversion"/>
  </si>
  <si>
    <t>Expenditures 
for General Administration and National Defense</t>
    <phoneticPr fontId="2" type="noConversion"/>
  </si>
  <si>
    <t>Expenditures 
for Education, 
Science &amp; 
Culture</t>
    <phoneticPr fontId="2" type="noConversion"/>
  </si>
  <si>
    <t>Expenditures
for Social 
Welfare</t>
    <phoneticPr fontId="2" type="noConversion"/>
  </si>
  <si>
    <t>Expenditures
for Community 
Development &amp; 
Environmental
Protection</t>
    <phoneticPr fontId="2" type="noConversion"/>
  </si>
  <si>
    <t>Others</t>
  </si>
  <si>
    <t>Expenditures
for Retirement
&amp; Condolence</t>
    <phoneticPr fontId="2" type="noConversion"/>
  </si>
  <si>
    <t>Budget of
Previous 
Years</t>
    <phoneticPr fontId="2" type="noConversion"/>
  </si>
  <si>
    <t>Current Year Budget</t>
    <phoneticPr fontId="2" type="noConversion"/>
  </si>
  <si>
    <t>Expenditures
for Subsidy
and Assistance</t>
    <phoneticPr fontId="2" type="noConversion"/>
  </si>
  <si>
    <t>Others</t>
    <phoneticPr fontId="2" type="noConversion"/>
  </si>
  <si>
    <t>Extra-budget
(1)</t>
    <phoneticPr fontId="2" type="noConversion"/>
  </si>
  <si>
    <t>Expenditures 
for 
Obligations
(1)</t>
    <phoneticPr fontId="2" type="noConversion"/>
  </si>
  <si>
    <t>Since January 2011, the details of the content of this table have been revised to be in accord with the redefinition of the 
status of special municipalities. Please refer to the Introductory Notes for more detailed information.</t>
  </si>
  <si>
    <t>Note：</t>
  </si>
  <si>
    <t>1.Figures of the budget of last year adjustment are excluded.
2.※Please refer to introductory notes 4.
3.The figures of Fuchien Province have been included since 2017.</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</si>
  <si>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</si>
  <si>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</si>
  <si>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</si>
  <si>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</si>
  <si>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</si>
  <si>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</si>
  <si>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</si>
  <si>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</si>
  <si>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</si>
  <si>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</si>
  <si>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</si>
  <si>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</si>
  <si>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</si>
  <si>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</si>
  <si>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</si>
  <si>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</si>
  <si>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</si>
  <si>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</si>
  <si>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</si>
  <si>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</si>
  <si>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</si>
  <si>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</si>
  <si>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</si>
  <si>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</si>
  <si>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Mar. 2026</t>
  </si>
  <si>
    <t>Table 1-7.  Expenditures of Local Treasury (Current Month)
－by Treasury &amp; Administrative Affair</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</si>
  <si>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</si>
  <si>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</si>
  <si>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</si>
  <si>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</si>
  <si>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</si>
  <si>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</si>
  <si>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</si>
  <si>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</si>
  <si>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</si>
  <si>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1-7.  Expenditures of Local Treasury (Current Month)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</si>
</sst>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18">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25"/>
      <name val="新細明體"/>
      <family val="1"/>
      <charset val="136"/>
    </font>
    <font>
      <sz val="7.5"/>
      <name val="新細明體"/>
      <family val="1"/>
      <charset val="136"/>
    </font>
    <font>
      <b/>
      <sz val="7.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23">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86">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0" xfId="0" applyFont="1" applyBorder="1" applyAlignment="1">
      <alignment horizontal="center" wrapText="1"/>
    </xf>
    <xf numFmtId="0" fontId="7" fillId="0" borderId="3" xfId="0" applyFont="1" applyBorder="1" applyAlignment="1">
      <alignment horizontal="right"/>
    </xf>
    <xf numFmtId="0" fontId="10" fillId="0" borderId="13" xfId="0" applyFont="1" applyBorder="1" applyAlignment="1">
      <alignment horizontal="center" wrapText="1"/>
    </xf>
    <xf numFmtId="0" fontId="7" fillId="0" borderId="4" xfId="0" applyFont="1" applyBorder="1" applyAlignment="1">
      <alignment horizontal="right"/>
    </xf>
    <xf numFmtId="0" fontId="2" fillId="0" borderId="0" xfId="0" applyFont="1" applyAlignment="1">
      <alignment horizontal="right"/>
    </xf>
    <xf numFmtId="0" fontId="1" fillId="0" borderId="0" xfId="0" applyFont="1"/>
    <xf numFmtId="0" fontId="2" fillId="0" borderId="3" xfId="0" applyFont="1" applyBorder="1" applyAlignment="1">
      <alignment horizontal="left" vertical="center"/>
    </xf>
    <xf numFmtId="0" fontId="2" fillId="0" borderId="0" xfId="0" applyFont="1"/>
    <xf numFmtId="0" fontId="2" fillId="0" borderId="3" xfId="0" applyFont="1" applyBorder="1" applyAlignment="1">
      <alignment horizontal="right"/>
    </xf>
    <xf numFmtId="0" fontId="1" fillId="0" borderId="0" xfId="0" applyFont="1" applyAlignment="1">
      <alignment horizontal="center" vertical="center"/>
    </xf>
    <xf numFmtId="0" fontId="11" fillId="0" borderId="10" xfId="0" applyFont="1" applyBorder="1" applyAlignment="1">
      <alignment vertical="top" wrapText="1"/>
    </xf>
    <xf numFmtId="0" fontId="12" fillId="0" borderId="10" xfId="0" applyFont="1" applyBorder="1" applyAlignment="1">
      <alignment vertical="top"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vertical="center"/>
    </xf>
    <xf numFmtId="0" fontId="6" fillId="0" borderId="0" xfId="0" applyFont="1" applyAlignment="1">
      <alignment horizontal="center"/>
    </xf>
    <xf numFmtId="0" fontId="2" fillId="0" borderId="17" xfId="0" applyFont="1" applyBorder="1" applyAlignment="1">
      <alignment horizontal="center" vertical="center" wrapText="1"/>
    </xf>
    <xf numFmtId="0" fontId="2" fillId="0" borderId="4" xfId="0" applyFont="1" applyBorder="1" applyAlignment="1">
      <alignment horizontal="center" vertical="center" wrapText="1"/>
    </xf>
    <xf numFmtId="0" fontId="11" fillId="0" borderId="0" xfId="0" applyNumberFormat="1" applyFont="1" applyAlignment="1">
      <alignment horizontal="left" vertical="top" indent="2"/>
    </xf>
    <xf numFmtId="0" fontId="11" fillId="0" borderId="10" xfId="0" applyFont="1" applyBorder="1" applyAlignment="1">
      <alignment horizontal="left" vertical="top" wrapText="1"/>
    </xf>
    <xf numFmtId="0" fontId="12"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0" xfId="0" applyFont="1" applyAlignment="1">
      <alignment horizontal="left" vertical="top" indent="2"/>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13" fillId="0" borderId="0" xfId="0" applyFont="1"/>
    <xf numFmtId="0" fontId="13" fillId="0" borderId="0" xfId="0" applyFont="1" applyAlignment="1">
      <alignment wrapText="1"/>
    </xf>
    <xf numFmtId="0" fontId="14" fillId="0" borderId="0" xfId="0" applyFont="1" applyBorder="1" applyAlignment="1">
      <alignment horizontal="left" vertical="center"/>
    </xf>
    <xf numFmtId="0" fontId="15" fillId="0" borderId="0" xfId="0" applyFont="1" applyBorder="1" applyAlignment="1">
      <alignment horizontal="left" vertical="center"/>
    </xf>
    <xf numFmtId="177" fontId="16" fillId="0" borderId="1" xfId="0" applyNumberFormat="1" applyFont="1" applyBorder="1" applyAlignment="1">
      <alignment horizontal="right" vertical="center" shrinkToFit="1"/>
    </xf>
    <xf numFmtId="177" fontId="17" fillId="0" borderId="1" xfId="0" applyNumberFormat="1" applyFont="1" applyBorder="1" applyAlignment="1">
      <alignment horizontal="right" vertical="center" shrinkToFit="1"/>
    </xf>
    <xf numFmtId="177" fontId="16" fillId="0" borderId="2" xfId="0" applyNumberFormat="1" applyFont="1" applyBorder="1" applyAlignment="1">
      <alignment horizontal="right" vertical="center" shrinkToFit="1"/>
    </xf>
    <xf numFmtId="177" fontId="17" fillId="0" borderId="2" xfId="0" applyNumberFormat="1" applyFont="1" applyBorder="1" applyAlignment="1">
      <alignment horizontal="right" vertical="center" shrinkToFit="1"/>
    </xf>
    <xf numFmtId="177" fontId="16" fillId="0" borderId="2" xfId="0" applyNumberFormat="1" applyFont="1" applyBorder="1" applyAlignment="1">
      <alignment horizontal="right" vertical="center"/>
    </xf>
    <xf numFmtId="177" fontId="17" fillId="0" borderId="2" xfId="0" applyNumberFormat="1" applyFont="1" applyBorder="1" applyAlignment="1">
      <alignment horizontal="right" vertical="center"/>
    </xf>
    <xf numFmtId="0" fontId="15" fillId="0" borderId="0" xfId="0" applyFont="1" applyBorder="1" applyAlignment="1">
      <alignment horizontal="left" vertical="center" wrapText="1"/>
    </xf>
    <xf numFmtId="0" fontId="1" fillId="0" borderId="0" xfId="0" applyFont="1" applyAlignment="1">
      <alignment horizontal="center" vertical="center" wrapText="1"/>
    </xf>
    <xf numFmtId="177" fontId="16" fillId="0" borderId="9" xfId="0" applyNumberFormat="1" applyFont="1" applyBorder="1" applyAlignment="1">
      <alignment horizontal="right" vertical="center"/>
    </xf>
    <xf numFmtId="177" fontId="17" fillId="0" borderId="9" xfId="0" applyNumberFormat="1" applyFont="1" applyBorder="1" applyAlignment="1">
      <alignment horizontal="right" vertical="center"/>
    </xf>
    <xf numFmtId="177" fontId="16" fillId="0" borderId="0" xfId="0" applyNumberFormat="1" applyFont="1" applyBorder="1" applyAlignment="1">
      <alignment horizontal="right" vertical="center"/>
    </xf>
    <xf numFmtId="177" fontId="17" fillId="0" borderId="0" xfId="0" applyNumberFormat="1" applyFont="1" applyBorder="1" applyAlignment="1">
      <alignment horizontal="right" vertical="center"/>
    </xf>
    <xf numFmtId="177" fontId="16" fillId="0" borderId="12" xfId="0" applyNumberFormat="1" applyFont="1" applyBorder="1" applyAlignment="1">
      <alignment horizontal="right" vertical="center"/>
    </xf>
    <xf numFmtId="177" fontId="17" fillId="0" borderId="12" xfId="0" applyNumberFormat="1" applyFont="1" applyBorder="1" applyAlignment="1">
      <alignment horizontal="right" vertical="center"/>
    </xf>
    <xf numFmtId="178" fontId="16" fillId="0" borderId="9" xfId="0" applyNumberFormat="1" applyFont="1" applyBorder="1" applyAlignment="1">
      <alignment horizontal="right" vertical="center"/>
    </xf>
    <xf numFmtId="178" fontId="17" fillId="0" borderId="9" xfId="0" applyNumberFormat="1" applyFont="1" applyBorder="1" applyAlignment="1">
      <alignment horizontal="right" vertical="center"/>
    </xf>
    <xf numFmtId="178" fontId="16" fillId="0" borderId="12" xfId="0" applyNumberFormat="1" applyFont="1" applyBorder="1" applyAlignment="1">
      <alignment horizontal="right" vertical="center"/>
    </xf>
    <xf numFmtId="178" fontId="17" fillId="0" borderId="12" xfId="0" applyNumberFormat="1" applyFont="1" applyBorder="1" applyAlignment="1">
      <alignment horizontal="right" vertical="center"/>
    </xf>
    <xf numFmtId="178" fontId="16" fillId="0" borderId="0" xfId="0" applyNumberFormat="1" applyFont="1" applyBorder="1" applyAlignment="1">
      <alignment horizontal="right" vertical="center"/>
    </xf>
    <xf numFmtId="178" fontId="17" fillId="0" borderId="0" xfId="0" applyNumberFormat="1" applyFont="1" applyBorder="1" applyAlignment="1">
      <alignment horizontal="right" vertical="center"/>
    </xf>
    <xf numFmtId="177" fontId="16" fillId="0" borderId="1" xfId="0" applyNumberFormat="1" applyFont="1" applyBorder="1" applyAlignment="1">
      <alignment horizontal="right" vertical="center"/>
    </xf>
    <xf numFmtId="177" fontId="17"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70" t="s">
        <v>47</v>
      </c>
      <c r="B1" s="29"/>
      <c r="C1" s="29"/>
      <c r="D1" s="29"/>
      <c r="E1" s="29"/>
      <c r="F1" s="29"/>
      <c r="G1" s="29"/>
      <c r="H1" s="29"/>
      <c r="I1" s="70" t="s">
        <v>47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2</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16</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24.95" customHeight="1">
      <c r="A8" s="62" t="s">
        <v>45</v>
      </c>
      <c r="B8" s="64">
        <v>386544469</v>
      </c>
      <c r="C8" s="66">
        <v>338267716</v>
      </c>
      <c r="D8" s="68">
        <v>86439906</v>
      </c>
      <c r="E8" s="68">
        <v>79580105</v>
      </c>
      <c r="F8" s="68">
        <v>57254374</v>
      </c>
      <c r="G8" s="68">
        <v>55596461</v>
      </c>
      <c r="H8" s="68">
        <v>7476430</v>
      </c>
      <c r="I8" s="72">
        <v>46518212</v>
      </c>
      <c r="J8" s="72">
        <v>4178360</v>
      </c>
      <c r="K8" s="72">
        <v>153132</v>
      </c>
      <c r="L8" s="72">
        <v>1070735</v>
      </c>
      <c r="M8" s="68">
        <v>23582596</v>
      </c>
      <c r="N8" s="74">
        <v>8740495</v>
      </c>
      <c r="O8" s="76">
        <v>15953662</v>
      </c>
      <c r="P8" s="62" t="s">
        <v>45</v>
      </c>
    </row>
    <row r="9" spans="1:16" ht="24.95" customHeight="1">
      <c r="A9" s="62" t="s">
        <v>22</v>
      </c>
      <c r="B9" s="64">
        <v>224471520</v>
      </c>
      <c r="C9" s="66">
        <v>209256594</v>
      </c>
      <c r="D9" s="68">
        <v>67320957</v>
      </c>
      <c r="E9" s="68">
        <v>36924647</v>
      </c>
      <c r="F9" s="68">
        <v>25119033</v>
      </c>
      <c r="G9" s="68">
        <v>31523097</v>
      </c>
      <c r="H9" s="68">
        <v>1050376</v>
      </c>
      <c r="I9" s="72">
        <v>43396812</v>
      </c>
      <c r="J9" s="72">
        <v>3618226</v>
      </c>
      <c r="K9" s="78">
        <v>0</v>
      </c>
      <c r="L9" s="72">
        <v>303446</v>
      </c>
      <c r="M9" s="68">
        <v>7468816</v>
      </c>
      <c r="N9" s="74">
        <v>7746110</v>
      </c>
      <c r="O9" s="80">
        <v>0</v>
      </c>
      <c r="P9" s="62" t="s">
        <v>22</v>
      </c>
    </row>
    <row r="10" spans="1:16" ht="24.95" customHeight="1">
      <c r="A10" s="62" t="s">
        <v>23</v>
      </c>
      <c r="B10" s="64">
        <v>42148014</v>
      </c>
      <c r="C10" s="66">
        <v>30075983</v>
      </c>
      <c r="D10" s="68">
        <v>2775175</v>
      </c>
      <c r="E10" s="68">
        <v>5907611</v>
      </c>
      <c r="F10" s="68">
        <v>16303904</v>
      </c>
      <c r="G10" s="68">
        <v>3353176</v>
      </c>
      <c r="H10" s="68">
        <v>1162259</v>
      </c>
      <c r="I10" s="72">
        <v>271917</v>
      </c>
      <c r="J10" s="72">
        <v>62973</v>
      </c>
      <c r="K10" s="78">
        <v>0</v>
      </c>
      <c r="L10" s="72">
        <v>238968</v>
      </c>
      <c r="M10" s="68">
        <v>870044</v>
      </c>
      <c r="N10" s="82">
        <v>0</v>
      </c>
      <c r="O10" s="76">
        <v>11201987</v>
      </c>
      <c r="P10" s="62" t="s">
        <v>23</v>
      </c>
    </row>
    <row r="11" spans="1:16" ht="24.95" customHeight="1">
      <c r="A11" s="62" t="s">
        <v>24</v>
      </c>
      <c r="B11" s="64">
        <v>17872248</v>
      </c>
      <c r="C11" s="66">
        <v>14589113</v>
      </c>
      <c r="D11" s="68">
        <v>2475009</v>
      </c>
      <c r="E11" s="68">
        <v>5220249</v>
      </c>
      <c r="F11" s="68">
        <v>2227066</v>
      </c>
      <c r="G11" s="68">
        <v>2633216</v>
      </c>
      <c r="H11" s="68">
        <v>1619135</v>
      </c>
      <c r="I11" s="72">
        <v>270103</v>
      </c>
      <c r="J11" s="72">
        <v>106637</v>
      </c>
      <c r="K11" s="78">
        <v>0</v>
      </c>
      <c r="L11" s="72">
        <v>37699</v>
      </c>
      <c r="M11" s="68">
        <v>320453</v>
      </c>
      <c r="N11" s="74">
        <v>994068</v>
      </c>
      <c r="O11" s="76">
        <v>1968613</v>
      </c>
      <c r="P11" s="62" t="s">
        <v>24</v>
      </c>
    </row>
    <row r="12" spans="1:16" ht="24.95" customHeight="1">
      <c r="A12" s="62" t="s">
        <v>25</v>
      </c>
      <c r="B12" s="64">
        <v>7498262</v>
      </c>
      <c r="C12" s="66">
        <v>9596949</v>
      </c>
      <c r="D12" s="68">
        <v>1732363</v>
      </c>
      <c r="E12" s="68">
        <v>1611931</v>
      </c>
      <c r="F12" s="68">
        <v>2881268</v>
      </c>
      <c r="G12" s="68">
        <v>2578007</v>
      </c>
      <c r="H12" s="68">
        <v>560321</v>
      </c>
      <c r="I12" s="72">
        <v>66409</v>
      </c>
      <c r="J12" s="72">
        <v>794</v>
      </c>
      <c r="K12" s="72">
        <v>125000</v>
      </c>
      <c r="L12" s="72">
        <v>40855</v>
      </c>
      <c r="M12" s="68">
        <v>1229831</v>
      </c>
      <c r="N12" s="82">
        <v>0</v>
      </c>
      <c r="O12" s="76">
        <v>-3328519</v>
      </c>
      <c r="P12" s="62" t="s">
        <v>25</v>
      </c>
    </row>
    <row r="13" spans="1:16" ht="24.95" customHeight="1">
      <c r="A13" s="62" t="s">
        <v>26</v>
      </c>
      <c r="B13" s="64">
        <v>16238593</v>
      </c>
      <c r="C13" s="66">
        <v>15645869</v>
      </c>
      <c r="D13" s="68">
        <v>1790330</v>
      </c>
      <c r="E13" s="68">
        <v>6978930</v>
      </c>
      <c r="F13" s="68">
        <v>3453398</v>
      </c>
      <c r="G13" s="68">
        <v>2698374</v>
      </c>
      <c r="H13" s="68">
        <v>552900</v>
      </c>
      <c r="I13" s="72">
        <v>138577</v>
      </c>
      <c r="J13" s="72">
        <v>1650</v>
      </c>
      <c r="K13" s="78">
        <v>0</v>
      </c>
      <c r="L13" s="72">
        <v>31710</v>
      </c>
      <c r="M13" s="68">
        <v>1231419</v>
      </c>
      <c r="N13" s="82">
        <v>0</v>
      </c>
      <c r="O13" s="76">
        <v>-638695</v>
      </c>
      <c r="P13" s="62" t="s">
        <v>26</v>
      </c>
    </row>
    <row r="14" spans="1:16" ht="24.95" customHeight="1">
      <c r="A14" s="62" t="s">
        <v>27</v>
      </c>
      <c r="B14" s="64">
        <v>8015165</v>
      </c>
      <c r="C14" s="66">
        <v>7158938</v>
      </c>
      <c r="D14" s="68">
        <v>1304508</v>
      </c>
      <c r="E14" s="68">
        <v>2627818</v>
      </c>
      <c r="F14" s="68">
        <v>733403</v>
      </c>
      <c r="G14" s="68">
        <v>1933127</v>
      </c>
      <c r="H14" s="68">
        <v>282701</v>
      </c>
      <c r="I14" s="72">
        <v>236223</v>
      </c>
      <c r="J14" s="78">
        <v>0</v>
      </c>
      <c r="K14" s="78">
        <v>0</v>
      </c>
      <c r="L14" s="72">
        <v>41158</v>
      </c>
      <c r="M14" s="68">
        <v>897534</v>
      </c>
      <c r="N14" s="82">
        <v>0</v>
      </c>
      <c r="O14" s="76">
        <v>-41306</v>
      </c>
      <c r="P14" s="62" t="s">
        <v>27</v>
      </c>
    </row>
    <row r="15" spans="1:16" ht="24.95" customHeight="1">
      <c r="A15" s="62" t="s">
        <v>28</v>
      </c>
      <c r="B15" s="64">
        <v>14880389</v>
      </c>
      <c r="C15" s="66">
        <v>14123726</v>
      </c>
      <c r="D15" s="68">
        <v>2099567</v>
      </c>
      <c r="E15" s="68">
        <v>5297295</v>
      </c>
      <c r="F15" s="68">
        <v>2700795</v>
      </c>
      <c r="G15" s="68">
        <v>2906117</v>
      </c>
      <c r="H15" s="68">
        <v>508398</v>
      </c>
      <c r="I15" s="72">
        <v>367931</v>
      </c>
      <c r="J15" s="72">
        <v>205000</v>
      </c>
      <c r="K15" s="78">
        <v>0</v>
      </c>
      <c r="L15" s="72">
        <v>38624</v>
      </c>
      <c r="M15" s="68">
        <v>1139723</v>
      </c>
      <c r="N15" s="74">
        <v>98</v>
      </c>
      <c r="O15" s="76">
        <v>-383159</v>
      </c>
      <c r="P15" s="62" t="s">
        <v>28</v>
      </c>
    </row>
    <row r="16" spans="1:16" ht="24.95" customHeight="1">
      <c r="A16" s="69" t="s">
        <v>29</v>
      </c>
      <c r="B16" s="64">
        <v>47104293</v>
      </c>
      <c r="C16" s="66">
        <v>32001694</v>
      </c>
      <c r="D16" s="68">
        <v>4999682</v>
      </c>
      <c r="E16" s="68">
        <v>14368744</v>
      </c>
      <c r="F16" s="68">
        <v>2477604</v>
      </c>
      <c r="G16" s="68">
        <v>7372775</v>
      </c>
      <c r="H16" s="68">
        <v>775940</v>
      </c>
      <c r="I16" s="72">
        <v>1519971</v>
      </c>
      <c r="J16" s="72">
        <v>183081</v>
      </c>
      <c r="K16" s="72">
        <v>28132</v>
      </c>
      <c r="L16" s="72">
        <v>275764</v>
      </c>
      <c r="M16" s="68">
        <v>8170337</v>
      </c>
      <c r="N16" s="74">
        <v>218</v>
      </c>
      <c r="O16" s="76">
        <v>6932044</v>
      </c>
      <c r="P16" s="69" t="s">
        <v>29</v>
      </c>
    </row>
    <row r="17" spans="1:16" ht="20.100000000000001" customHeight="1">
      <c r="A17" s="61" t="s">
        <v>30</v>
      </c>
      <c r="B17" s="63">
        <v>11024117</v>
      </c>
      <c r="C17" s="65">
        <v>2017249</v>
      </c>
      <c r="D17" s="67">
        <v>319435</v>
      </c>
      <c r="E17" s="67">
        <v>693192</v>
      </c>
      <c r="F17" s="67">
        <v>302027</v>
      </c>
      <c r="G17" s="67">
        <v>406274</v>
      </c>
      <c r="H17" s="67">
        <v>108056</v>
      </c>
      <c r="I17" s="71">
        <v>30515</v>
      </c>
      <c r="J17" s="71">
        <v>150286</v>
      </c>
      <c r="K17" s="77">
        <v>0</v>
      </c>
      <c r="L17" s="71">
        <v>7465</v>
      </c>
      <c r="M17" s="67">
        <v>333093</v>
      </c>
      <c r="N17" s="81">
        <v>0</v>
      </c>
      <c r="O17" s="75">
        <v>8673775</v>
      </c>
      <c r="P17" s="61" t="s">
        <v>30</v>
      </c>
    </row>
    <row r="18" spans="1:16" ht="20.100000000000001" customHeight="1">
      <c r="A18" s="61" t="s">
        <v>31</v>
      </c>
      <c r="B18" s="63">
        <v>3129834</v>
      </c>
      <c r="C18" s="65">
        <v>2535299</v>
      </c>
      <c r="D18" s="67">
        <v>323640</v>
      </c>
      <c r="E18" s="67">
        <v>1158967</v>
      </c>
      <c r="F18" s="67">
        <v>127626</v>
      </c>
      <c r="G18" s="67">
        <v>690064</v>
      </c>
      <c r="H18" s="67">
        <v>30163</v>
      </c>
      <c r="I18" s="71">
        <v>199559</v>
      </c>
      <c r="J18" s="71">
        <v>4119</v>
      </c>
      <c r="K18" s="77">
        <v>0</v>
      </c>
      <c r="L18" s="71">
        <v>1162</v>
      </c>
      <c r="M18" s="67">
        <v>666428</v>
      </c>
      <c r="N18" s="81">
        <v>0</v>
      </c>
      <c r="O18" s="75">
        <v>-71894</v>
      </c>
      <c r="P18" s="61" t="s">
        <v>31</v>
      </c>
    </row>
    <row r="19" spans="1:16" ht="20.100000000000001" customHeight="1">
      <c r="A19" s="61" t="s">
        <v>32</v>
      </c>
      <c r="B19" s="63">
        <v>2126717</v>
      </c>
      <c r="C19" s="65">
        <v>1558235</v>
      </c>
      <c r="D19" s="67">
        <v>373405</v>
      </c>
      <c r="E19" s="67">
        <v>895102</v>
      </c>
      <c r="F19" s="67">
        <v>38674</v>
      </c>
      <c r="G19" s="67">
        <v>100604</v>
      </c>
      <c r="H19" s="67">
        <v>12974</v>
      </c>
      <c r="I19" s="71">
        <v>110010</v>
      </c>
      <c r="J19" s="71">
        <v>22086</v>
      </c>
      <c r="K19" s="77">
        <v>0</v>
      </c>
      <c r="L19" s="71">
        <v>5380</v>
      </c>
      <c r="M19" s="67">
        <v>486630</v>
      </c>
      <c r="N19" s="81">
        <v>0</v>
      </c>
      <c r="O19" s="75">
        <v>81852</v>
      </c>
      <c r="P19" s="61" t="s">
        <v>32</v>
      </c>
    </row>
    <row r="20" spans="1:16" ht="20.100000000000001" customHeight="1">
      <c r="A20" s="61" t="s">
        <v>33</v>
      </c>
      <c r="B20" s="63">
        <v>5917717</v>
      </c>
      <c r="C20" s="65">
        <v>5410148</v>
      </c>
      <c r="D20" s="67">
        <v>716419</v>
      </c>
      <c r="E20" s="67">
        <v>2772466</v>
      </c>
      <c r="F20" s="67">
        <v>358401</v>
      </c>
      <c r="G20" s="67">
        <v>1168063</v>
      </c>
      <c r="H20" s="67">
        <v>122072</v>
      </c>
      <c r="I20" s="71">
        <v>245318</v>
      </c>
      <c r="J20" s="71">
        <v>473</v>
      </c>
      <c r="K20" s="77">
        <v>0</v>
      </c>
      <c r="L20" s="71">
        <v>26935</v>
      </c>
      <c r="M20" s="67">
        <v>1002759</v>
      </c>
      <c r="N20" s="81">
        <v>0</v>
      </c>
      <c r="O20" s="75">
        <v>-495190</v>
      </c>
      <c r="P20" s="61" t="s">
        <v>33</v>
      </c>
    </row>
    <row r="21" spans="1:16" ht="20.100000000000001" customHeight="1">
      <c r="A21" s="61" t="s">
        <v>34</v>
      </c>
      <c r="B21" s="63">
        <v>1762295</v>
      </c>
      <c r="C21" s="65">
        <v>1664026</v>
      </c>
      <c r="D21" s="67">
        <v>519844</v>
      </c>
      <c r="E21" s="67">
        <v>487905</v>
      </c>
      <c r="F21" s="67">
        <v>248331</v>
      </c>
      <c r="G21" s="67">
        <v>389039</v>
      </c>
      <c r="H21" s="67">
        <v>10726</v>
      </c>
      <c r="I21" s="71">
        <v>5733</v>
      </c>
      <c r="J21" s="77">
        <v>0</v>
      </c>
      <c r="K21" s="77">
        <v>0</v>
      </c>
      <c r="L21" s="71">
        <v>2448</v>
      </c>
      <c r="M21" s="67">
        <v>868338</v>
      </c>
      <c r="N21" s="81">
        <v>0</v>
      </c>
      <c r="O21" s="75">
        <v>-770068</v>
      </c>
      <c r="P21" s="61" t="s">
        <v>34</v>
      </c>
    </row>
    <row r="22" spans="1:16" ht="20.100000000000001" customHeight="1">
      <c r="A22" s="61" t="s">
        <v>35</v>
      </c>
      <c r="B22" s="63">
        <v>3184730</v>
      </c>
      <c r="C22" s="65">
        <v>2303465</v>
      </c>
      <c r="D22" s="67">
        <v>136270</v>
      </c>
      <c r="E22" s="67">
        <v>1173083</v>
      </c>
      <c r="F22" s="67">
        <v>101857</v>
      </c>
      <c r="G22" s="67">
        <v>637544</v>
      </c>
      <c r="H22" s="67">
        <v>15221</v>
      </c>
      <c r="I22" s="71">
        <v>88306</v>
      </c>
      <c r="J22" s="77">
        <v>0</v>
      </c>
      <c r="K22" s="77">
        <v>0</v>
      </c>
      <c r="L22" s="71">
        <v>151185</v>
      </c>
      <c r="M22" s="67">
        <v>870585</v>
      </c>
      <c r="N22" s="81">
        <v>0</v>
      </c>
      <c r="O22" s="75">
        <v>10680</v>
      </c>
      <c r="P22" s="61" t="s">
        <v>35</v>
      </c>
    </row>
    <row r="23" spans="1:16" ht="20.100000000000001" customHeight="1">
      <c r="A23" s="61" t="s">
        <v>36</v>
      </c>
      <c r="B23" s="63">
        <v>4161349</v>
      </c>
      <c r="C23" s="65">
        <v>3081238</v>
      </c>
      <c r="D23" s="67">
        <v>340838</v>
      </c>
      <c r="E23" s="67">
        <v>1682721</v>
      </c>
      <c r="F23" s="67">
        <v>87952</v>
      </c>
      <c r="G23" s="67">
        <v>607663</v>
      </c>
      <c r="H23" s="67">
        <v>16897</v>
      </c>
      <c r="I23" s="71">
        <v>310484</v>
      </c>
      <c r="J23" s="77">
        <v>0</v>
      </c>
      <c r="K23" s="71">
        <v>28132</v>
      </c>
      <c r="L23" s="71">
        <v>6550</v>
      </c>
      <c r="M23" s="67">
        <v>1048905</v>
      </c>
      <c r="N23" s="81">
        <v>0</v>
      </c>
      <c r="O23" s="75">
        <v>31206</v>
      </c>
      <c r="P23" s="61" t="s">
        <v>36</v>
      </c>
    </row>
    <row r="24" spans="1:16" ht="20.100000000000001" customHeight="1">
      <c r="A24" s="61" t="s">
        <v>37</v>
      </c>
      <c r="B24" s="63">
        <v>4114422</v>
      </c>
      <c r="C24" s="65">
        <v>3362624</v>
      </c>
      <c r="D24" s="67">
        <v>512686</v>
      </c>
      <c r="E24" s="67">
        <v>1054944</v>
      </c>
      <c r="F24" s="67">
        <v>439607</v>
      </c>
      <c r="G24" s="67">
        <v>1234749</v>
      </c>
      <c r="H24" s="67">
        <v>52459</v>
      </c>
      <c r="I24" s="71">
        <v>58896</v>
      </c>
      <c r="J24" s="77">
        <v>0</v>
      </c>
      <c r="K24" s="77">
        <v>0</v>
      </c>
      <c r="L24" s="71">
        <v>9283</v>
      </c>
      <c r="M24" s="67">
        <v>873928</v>
      </c>
      <c r="N24" s="81">
        <v>0</v>
      </c>
      <c r="O24" s="75">
        <v>-122131</v>
      </c>
      <c r="P24" s="61" t="s">
        <v>37</v>
      </c>
    </row>
    <row r="25" spans="1:16" ht="20.100000000000001" customHeight="1">
      <c r="A25" s="61" t="s">
        <v>38</v>
      </c>
      <c r="B25" s="63">
        <v>2038232</v>
      </c>
      <c r="C25" s="65">
        <v>1737960</v>
      </c>
      <c r="D25" s="67">
        <v>428045</v>
      </c>
      <c r="E25" s="67">
        <v>645166</v>
      </c>
      <c r="F25" s="67">
        <v>68851</v>
      </c>
      <c r="G25" s="67">
        <v>431701</v>
      </c>
      <c r="H25" s="67">
        <v>25855</v>
      </c>
      <c r="I25" s="71">
        <v>127676</v>
      </c>
      <c r="J25" s="77">
        <v>0</v>
      </c>
      <c r="K25" s="77">
        <v>0</v>
      </c>
      <c r="L25" s="71">
        <v>10666</v>
      </c>
      <c r="M25" s="67">
        <v>255662</v>
      </c>
      <c r="N25" s="81">
        <v>0</v>
      </c>
      <c r="O25" s="75">
        <v>44609</v>
      </c>
      <c r="P25" s="61" t="s">
        <v>38</v>
      </c>
    </row>
    <row r="26" spans="1:16" ht="20.100000000000001" customHeight="1">
      <c r="A26" s="61" t="s">
        <v>39</v>
      </c>
      <c r="B26" s="63">
        <v>2637434</v>
      </c>
      <c r="C26" s="65">
        <v>1830802</v>
      </c>
      <c r="D26" s="67">
        <v>306375</v>
      </c>
      <c r="E26" s="67">
        <v>726688</v>
      </c>
      <c r="F26" s="67">
        <v>110031</v>
      </c>
      <c r="G26" s="67">
        <v>525216</v>
      </c>
      <c r="H26" s="67">
        <v>25944</v>
      </c>
      <c r="I26" s="71">
        <v>117950</v>
      </c>
      <c r="J26" s="71">
        <v>6118</v>
      </c>
      <c r="K26" s="77">
        <v>0</v>
      </c>
      <c r="L26" s="71">
        <v>12480</v>
      </c>
      <c r="M26" s="67">
        <v>719640</v>
      </c>
      <c r="N26" s="81">
        <v>0</v>
      </c>
      <c r="O26" s="75">
        <v>86992</v>
      </c>
      <c r="P26" s="61" t="s">
        <v>39</v>
      </c>
    </row>
    <row r="27" spans="1:16" ht="20.100000000000001" customHeight="1">
      <c r="A27" s="61" t="s">
        <v>40</v>
      </c>
      <c r="B27" s="63">
        <v>776661</v>
      </c>
      <c r="C27" s="65">
        <v>728663</v>
      </c>
      <c r="D27" s="67">
        <v>179747</v>
      </c>
      <c r="E27" s="67">
        <v>232485</v>
      </c>
      <c r="F27" s="67">
        <v>82292</v>
      </c>
      <c r="G27" s="67">
        <v>154261</v>
      </c>
      <c r="H27" s="67">
        <v>44008</v>
      </c>
      <c r="I27" s="71">
        <v>28336</v>
      </c>
      <c r="J27" s="77">
        <v>0</v>
      </c>
      <c r="K27" s="77">
        <v>0</v>
      </c>
      <c r="L27" s="71">
        <v>7534</v>
      </c>
      <c r="M27" s="67">
        <v>73274</v>
      </c>
      <c r="N27" s="81">
        <v>0</v>
      </c>
      <c r="O27" s="75">
        <v>-25276</v>
      </c>
      <c r="P27" s="61" t="s">
        <v>40</v>
      </c>
    </row>
    <row r="28" spans="1:16" ht="20.100000000000001" customHeight="1">
      <c r="A28" s="61" t="s">
        <v>41</v>
      </c>
      <c r="B28" s="63">
        <v>2077701</v>
      </c>
      <c r="C28" s="65">
        <v>1723936</v>
      </c>
      <c r="D28" s="67">
        <v>312603</v>
      </c>
      <c r="E28" s="67">
        <v>785211</v>
      </c>
      <c r="F28" s="67">
        <v>119933</v>
      </c>
      <c r="G28" s="67">
        <v>352473</v>
      </c>
      <c r="H28" s="67">
        <v>62878</v>
      </c>
      <c r="I28" s="71">
        <v>82978</v>
      </c>
      <c r="J28" s="77">
        <v>0</v>
      </c>
      <c r="K28" s="77">
        <v>0</v>
      </c>
      <c r="L28" s="71">
        <v>7860</v>
      </c>
      <c r="M28" s="67">
        <v>356347</v>
      </c>
      <c r="N28" s="81">
        <v>0</v>
      </c>
      <c r="O28" s="75">
        <v>-2583</v>
      </c>
      <c r="P28" s="61" t="s">
        <v>41</v>
      </c>
    </row>
    <row r="29" spans="1:16" ht="20.100000000000001" customHeight="1">
      <c r="A29" s="61" t="s">
        <v>42</v>
      </c>
      <c r="B29" s="63">
        <v>2737316</v>
      </c>
      <c r="C29" s="65">
        <v>2836181</v>
      </c>
      <c r="D29" s="67">
        <v>284705</v>
      </c>
      <c r="E29" s="67">
        <v>1453720</v>
      </c>
      <c r="F29" s="67">
        <v>328734</v>
      </c>
      <c r="G29" s="67">
        <v>479936</v>
      </c>
      <c r="H29" s="67">
        <v>178274</v>
      </c>
      <c r="I29" s="71">
        <v>90845</v>
      </c>
      <c r="J29" s="77">
        <v>0</v>
      </c>
      <c r="K29" s="77">
        <v>0</v>
      </c>
      <c r="L29" s="71">
        <v>19968</v>
      </c>
      <c r="M29" s="67">
        <v>411063</v>
      </c>
      <c r="N29" s="81">
        <v>0</v>
      </c>
      <c r="O29" s="75">
        <v>-509928</v>
      </c>
      <c r="P29" s="61" t="s">
        <v>42</v>
      </c>
    </row>
    <row r="30" spans="1:16" ht="20.100000000000001" customHeight="1">
      <c r="A30" s="61" t="s">
        <v>43</v>
      </c>
      <c r="B30" s="63">
        <v>1415769</v>
      </c>
      <c r="C30" s="65">
        <v>1211867</v>
      </c>
      <c r="D30" s="67">
        <v>245672</v>
      </c>
      <c r="E30" s="67">
        <v>607093</v>
      </c>
      <c r="F30" s="67">
        <v>63288</v>
      </c>
      <c r="G30" s="67">
        <v>195189</v>
      </c>
      <c r="H30" s="67">
        <v>70413</v>
      </c>
      <c r="I30" s="71">
        <v>23364</v>
      </c>
      <c r="J30" s="77">
        <v>0</v>
      </c>
      <c r="K30" s="77">
        <v>0</v>
      </c>
      <c r="L30" s="71">
        <v>6848</v>
      </c>
      <c r="M30" s="67">
        <v>203683</v>
      </c>
      <c r="N30" s="73">
        <v>218</v>
      </c>
      <c r="O30" s="79">
        <v>0</v>
      </c>
      <c r="P30" s="61" t="s">
        <v>43</v>
      </c>
    </row>
    <row r="31" spans="1:16" ht="3" customHeight="1" thickBot="1">
      <c r="A31" s="16"/>
      <c r="B31" s="19"/>
      <c r="C31" s="10"/>
      <c r="D31" s="10"/>
      <c r="E31" s="10"/>
      <c r="F31" s="10"/>
      <c r="G31" s="10"/>
      <c r="H31" s="18"/>
      <c r="I31" s="16"/>
      <c r="J31" s="14"/>
      <c r="K31" s="14"/>
      <c r="L31" s="14"/>
      <c r="M31" s="23"/>
      <c r="N31" s="21"/>
      <c r="O31" s="12"/>
      <c r="P31" s="8"/>
    </row>
    <row r="32" spans="1:16" s="1" customFormat="1" ht="64.900000000000006" customHeight="1">
      <c r="A32" s="42" t="str">
        <f>SUBSTITUTE(A36&amp;C36,CHAR(10),CHAR(10)&amp;"　　　　　  ")&amp;CHAR(10)&amp;SUBSTITUTE(A37&amp;B37,CHAR(10),CHAR(10)&amp;"　　　")</f>
        <v>Explanation：Since January 2011, the details of the content of this table have been revised to be in accord with the redefinition of the 
　　　　　  status of special municipalities. Please refer to the Introductory Notes for more detailed information.
Note：1.Figures of the budget of last year adjustment are excluded.
　　　2.※Please refer to introductory notes 4.
　　　3.The figures of Fuchien Province have been included since 2017.</v>
      </c>
      <c r="B32" s="43"/>
      <c r="C32" s="43"/>
      <c r="D32" s="43"/>
      <c r="E32" s="43"/>
      <c r="F32" s="43"/>
      <c r="G32" s="43"/>
      <c r="H32" s="43"/>
      <c r="I32" s="30" t="str">
        <f>SUBSTITUTE(I36&amp;J36,CHAR(10),CHAR(10)&amp;"　　　")</f>
        <v/>
      </c>
      <c r="J32" s="31"/>
      <c r="K32" s="31"/>
      <c r="L32" s="31"/>
      <c r="M32" s="31"/>
      <c r="N32" s="31"/>
      <c r="O32" s="31"/>
      <c r="P32" s="31"/>
    </row>
    <row r="33" spans="1:16" s="4" customFormat="1" ht="11.25" customHeight="1">
      <c r="A33" s="41"/>
      <c r="B33" s="41"/>
      <c r="C33" s="41"/>
      <c r="D33" s="41"/>
      <c r="E33" s="41"/>
      <c r="F33" s="41"/>
      <c r="G33" s="41"/>
      <c r="H33" s="41"/>
      <c r="I33" s="47"/>
      <c r="J33" s="47"/>
      <c r="K33" s="47"/>
      <c r="L33" s="47"/>
      <c r="M33" s="47"/>
      <c r="N33" s="47"/>
      <c r="O33" s="47"/>
      <c r="P33" s="47"/>
    </row>
    <row r="34" spans="1:16" s="4" customFormat="1" ht="12" customHeight="1">
      <c r="A34" s="3"/>
      <c r="B34" s="3"/>
      <c r="C34" s="3"/>
      <c r="D34" s="3"/>
      <c r="E34" s="3"/>
      <c r="F34" s="3"/>
      <c r="G34" s="3"/>
      <c r="H34" s="3"/>
      <c r="I34" s="3"/>
      <c r="J34" s="3"/>
      <c r="K34" s="3"/>
      <c r="L34" s="3"/>
      <c r="M34" s="3"/>
      <c r="N34" s="3"/>
      <c r="O34" s="3"/>
      <c r="P34" s="3"/>
    </row>
    <row r="35" spans="1:16" s="4" customFormat="1" ht="12" hidden="1" customHeight="1">
      <c r="A35" s="3"/>
      <c r="B35" s="3"/>
      <c r="C35" s="3"/>
      <c r="D35" s="3"/>
      <c r="E35" s="3"/>
      <c r="F35" s="3"/>
      <c r="G35" s="3"/>
      <c r="H35" s="3"/>
      <c r="I35" s="3"/>
      <c r="J35" s="3"/>
      <c r="K35" s="3"/>
      <c r="L35" s="3"/>
      <c r="M35" s="3"/>
      <c r="N35" s="3"/>
      <c r="O35" s="3"/>
      <c r="P35" s="3"/>
    </row>
    <row r="36" spans="1:16" ht="138" hidden="1">
      <c r="A36" s="59" t="s">
        <v>44</v>
      </c>
      <c r="C36" s="60" t="s">
        <v>19</v>
      </c>
    </row>
    <row r="37" spans="1:16" ht="117" hidden="1">
      <c r="A37" s="59" t="s">
        <v>20</v>
      </c>
      <c r="B37" s="60" t="s">
        <v>21</v>
      </c>
    </row>
    <row r="38" spans="1:16" hidden="1"/>
    <row r="39" spans="1:16" ht="15" customHeight="1"/>
  </sheetData>
  <mergeCells count="26">
    <mergeCell ref="H5:H6"/>
    <mergeCell ref="B4:B6"/>
    <mergeCell ref="C5:C6"/>
    <mergeCell ref="D5:D6"/>
    <mergeCell ref="E5:E6"/>
    <mergeCell ref="F5:F6"/>
    <mergeCell ref="A33:H33"/>
    <mergeCell ref="A32:H32"/>
    <mergeCell ref="A4:A6"/>
    <mergeCell ref="I33:P33"/>
    <mergeCell ref="M4:M6"/>
    <mergeCell ref="N4:N6"/>
    <mergeCell ref="O4:O6"/>
    <mergeCell ref="K5:K6"/>
    <mergeCell ref="L5:L6"/>
    <mergeCell ref="I4:L4"/>
    <mergeCell ref="I1:P1"/>
    <mergeCell ref="A1:H1"/>
    <mergeCell ref="I32:P32"/>
    <mergeCell ref="P4:P6"/>
    <mergeCell ref="C4:H4"/>
    <mergeCell ref="A2:H2"/>
    <mergeCell ref="I2:P2"/>
    <mergeCell ref="J5:J6"/>
    <mergeCell ref="G5:G6"/>
    <mergeCell ref="I5:I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85" t="s">
        <v>57</v>
      </c>
      <c r="B1" s="29"/>
      <c r="C1" s="29"/>
      <c r="D1" s="29"/>
      <c r="E1" s="29"/>
      <c r="F1" s="29"/>
      <c r="G1" s="29"/>
      <c r="H1" s="29"/>
      <c r="I1" s="85" t="s">
        <v>57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1</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11</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39.950000000000003" customHeight="1">
      <c r="A8" s="69" t="s">
        <v>56</v>
      </c>
      <c r="B8" s="84">
        <v>6864116</v>
      </c>
      <c r="C8" s="68">
        <v>4736565</v>
      </c>
      <c r="D8" s="68">
        <v>1684062</v>
      </c>
      <c r="E8" s="68">
        <v>418494</v>
      </c>
      <c r="F8" s="68">
        <v>1018993</v>
      </c>
      <c r="G8" s="68">
        <v>457666</v>
      </c>
      <c r="H8" s="68">
        <v>903552</v>
      </c>
      <c r="I8" s="72">
        <v>196669</v>
      </c>
      <c r="J8" s="72">
        <v>0</v>
      </c>
      <c r="K8" s="78">
        <v>0</v>
      </c>
      <c r="L8" s="72">
        <v>57129</v>
      </c>
      <c r="M8" s="68">
        <v>2102250</v>
      </c>
      <c r="N8" s="82">
        <v>0</v>
      </c>
      <c r="O8" s="76">
        <v>25302</v>
      </c>
      <c r="P8" s="69" t="s">
        <v>56</v>
      </c>
    </row>
    <row r="9" spans="1:16" ht="21.95" customHeight="1">
      <c r="A9" s="61" t="s">
        <v>30</v>
      </c>
      <c r="B9" s="83">
        <v>515420</v>
      </c>
      <c r="C9" s="67">
        <v>341657</v>
      </c>
      <c r="D9" s="67">
        <v>105083</v>
      </c>
      <c r="E9" s="67">
        <v>42587</v>
      </c>
      <c r="F9" s="67">
        <v>87341</v>
      </c>
      <c r="G9" s="67">
        <v>23570</v>
      </c>
      <c r="H9" s="67">
        <v>66294</v>
      </c>
      <c r="I9" s="71">
        <v>12724</v>
      </c>
      <c r="J9" s="77">
        <v>0</v>
      </c>
      <c r="K9" s="77">
        <v>0</v>
      </c>
      <c r="L9" s="71">
        <v>4058</v>
      </c>
      <c r="M9" s="67">
        <v>172363</v>
      </c>
      <c r="N9" s="81">
        <v>0</v>
      </c>
      <c r="O9" s="75">
        <v>1400</v>
      </c>
      <c r="P9" s="61" t="s">
        <v>30</v>
      </c>
    </row>
    <row r="10" spans="1:16" ht="21.95" customHeight="1">
      <c r="A10" s="61" t="s">
        <v>31</v>
      </c>
      <c r="B10" s="83">
        <v>568351</v>
      </c>
      <c r="C10" s="67">
        <v>321989</v>
      </c>
      <c r="D10" s="67">
        <v>119879</v>
      </c>
      <c r="E10" s="67">
        <v>21001</v>
      </c>
      <c r="F10" s="67">
        <v>74591</v>
      </c>
      <c r="G10" s="67">
        <v>27499</v>
      </c>
      <c r="H10" s="67">
        <v>61760</v>
      </c>
      <c r="I10" s="71">
        <v>13911</v>
      </c>
      <c r="J10" s="77">
        <v>0</v>
      </c>
      <c r="K10" s="77">
        <v>0</v>
      </c>
      <c r="L10" s="71">
        <v>3349</v>
      </c>
      <c r="M10" s="67">
        <v>230655</v>
      </c>
      <c r="N10" s="81">
        <v>0</v>
      </c>
      <c r="O10" s="75">
        <v>15707</v>
      </c>
      <c r="P10" s="61" t="s">
        <v>31</v>
      </c>
    </row>
    <row r="11" spans="1:16" ht="21.95" customHeight="1">
      <c r="A11" s="61" t="s">
        <v>32</v>
      </c>
      <c r="B11" s="83">
        <v>601428</v>
      </c>
      <c r="C11" s="67">
        <v>352826</v>
      </c>
      <c r="D11" s="67">
        <v>147815</v>
      </c>
      <c r="E11" s="67">
        <v>36420</v>
      </c>
      <c r="F11" s="67">
        <v>38878</v>
      </c>
      <c r="G11" s="67">
        <v>29049</v>
      </c>
      <c r="H11" s="67">
        <v>84191</v>
      </c>
      <c r="I11" s="71">
        <v>11576</v>
      </c>
      <c r="J11" s="77">
        <v>0</v>
      </c>
      <c r="K11" s="77">
        <v>0</v>
      </c>
      <c r="L11" s="71">
        <v>4896</v>
      </c>
      <c r="M11" s="67">
        <v>223405</v>
      </c>
      <c r="N11" s="81">
        <v>0</v>
      </c>
      <c r="O11" s="75">
        <v>25197</v>
      </c>
      <c r="P11" s="61" t="s">
        <v>32</v>
      </c>
    </row>
    <row r="12" spans="1:16" ht="21.95" customHeight="1">
      <c r="A12" s="61" t="s">
        <v>33</v>
      </c>
      <c r="B12" s="83">
        <v>906034</v>
      </c>
      <c r="C12" s="67">
        <v>940830</v>
      </c>
      <c r="D12" s="67">
        <v>260427</v>
      </c>
      <c r="E12" s="67">
        <v>79011</v>
      </c>
      <c r="F12" s="67">
        <v>111981</v>
      </c>
      <c r="G12" s="67">
        <v>235903</v>
      </c>
      <c r="H12" s="67">
        <v>219695</v>
      </c>
      <c r="I12" s="71">
        <v>25420</v>
      </c>
      <c r="J12" s="77">
        <v>0</v>
      </c>
      <c r="K12" s="77">
        <v>0</v>
      </c>
      <c r="L12" s="71">
        <v>8393</v>
      </c>
      <c r="M12" s="67">
        <v>136712</v>
      </c>
      <c r="N12" s="81">
        <v>0</v>
      </c>
      <c r="O12" s="75">
        <v>-171508</v>
      </c>
      <c r="P12" s="61" t="s">
        <v>33</v>
      </c>
    </row>
    <row r="13" spans="1:16" ht="21.95" customHeight="1">
      <c r="A13" s="61" t="s">
        <v>34</v>
      </c>
      <c r="B13" s="83">
        <v>568900</v>
      </c>
      <c r="C13" s="67">
        <v>291302</v>
      </c>
      <c r="D13" s="67">
        <v>132254</v>
      </c>
      <c r="E13" s="67">
        <v>26602</v>
      </c>
      <c r="F13" s="67">
        <v>39175</v>
      </c>
      <c r="G13" s="67">
        <v>24381</v>
      </c>
      <c r="H13" s="67">
        <v>50530</v>
      </c>
      <c r="I13" s="71">
        <v>14787</v>
      </c>
      <c r="J13" s="77">
        <v>0</v>
      </c>
      <c r="K13" s="77">
        <v>0</v>
      </c>
      <c r="L13" s="71">
        <v>3572</v>
      </c>
      <c r="M13" s="67">
        <v>224783</v>
      </c>
      <c r="N13" s="81">
        <v>0</v>
      </c>
      <c r="O13" s="75">
        <v>52815</v>
      </c>
      <c r="P13" s="61" t="s">
        <v>34</v>
      </c>
    </row>
    <row r="14" spans="1:16" ht="21.95" customHeight="1">
      <c r="A14" s="61" t="s">
        <v>35</v>
      </c>
      <c r="B14" s="83">
        <v>746196</v>
      </c>
      <c r="C14" s="67">
        <v>529015</v>
      </c>
      <c r="D14" s="67">
        <v>162917</v>
      </c>
      <c r="E14" s="67">
        <v>70078</v>
      </c>
      <c r="F14" s="67">
        <v>118344</v>
      </c>
      <c r="G14" s="67">
        <v>33694</v>
      </c>
      <c r="H14" s="67">
        <v>104692</v>
      </c>
      <c r="I14" s="71">
        <v>33346</v>
      </c>
      <c r="J14" s="77">
        <v>0</v>
      </c>
      <c r="K14" s="77">
        <v>0</v>
      </c>
      <c r="L14" s="71">
        <v>5944</v>
      </c>
      <c r="M14" s="67">
        <v>256372</v>
      </c>
      <c r="N14" s="81">
        <v>0</v>
      </c>
      <c r="O14" s="75">
        <v>-39191</v>
      </c>
      <c r="P14" s="61" t="s">
        <v>35</v>
      </c>
    </row>
    <row r="15" spans="1:16" ht="21.95" customHeight="1">
      <c r="A15" s="61" t="s">
        <v>36</v>
      </c>
      <c r="B15" s="83">
        <v>934056</v>
      </c>
      <c r="C15" s="67">
        <v>325289</v>
      </c>
      <c r="D15" s="67">
        <v>141838</v>
      </c>
      <c r="E15" s="67">
        <v>25481</v>
      </c>
      <c r="F15" s="67">
        <v>31903</v>
      </c>
      <c r="G15" s="67">
        <v>20150</v>
      </c>
      <c r="H15" s="67">
        <v>58250</v>
      </c>
      <c r="I15" s="71">
        <v>34690</v>
      </c>
      <c r="J15" s="77">
        <v>0</v>
      </c>
      <c r="K15" s="77">
        <v>0</v>
      </c>
      <c r="L15" s="71">
        <v>12977</v>
      </c>
      <c r="M15" s="67">
        <v>388587</v>
      </c>
      <c r="N15" s="81">
        <v>0</v>
      </c>
      <c r="O15" s="75">
        <v>220179</v>
      </c>
      <c r="P15" s="61" t="s">
        <v>36</v>
      </c>
    </row>
    <row r="16" spans="1:16" ht="21.95" customHeight="1">
      <c r="A16" s="61" t="s">
        <v>37</v>
      </c>
      <c r="B16" s="83">
        <v>907038</v>
      </c>
      <c r="C16" s="67">
        <v>634703</v>
      </c>
      <c r="D16" s="67">
        <v>310852</v>
      </c>
      <c r="E16" s="67">
        <v>64517</v>
      </c>
      <c r="F16" s="67">
        <v>78804</v>
      </c>
      <c r="G16" s="67">
        <v>21232</v>
      </c>
      <c r="H16" s="67">
        <v>123637</v>
      </c>
      <c r="I16" s="71">
        <v>27009</v>
      </c>
      <c r="J16" s="71">
        <v>0</v>
      </c>
      <c r="K16" s="77">
        <v>0</v>
      </c>
      <c r="L16" s="71">
        <v>8653</v>
      </c>
      <c r="M16" s="67">
        <v>226673</v>
      </c>
      <c r="N16" s="81">
        <v>0</v>
      </c>
      <c r="O16" s="75">
        <v>45662</v>
      </c>
      <c r="P16" s="61" t="s">
        <v>37</v>
      </c>
    </row>
    <row r="17" spans="1:16" ht="21.95" customHeight="1">
      <c r="A17" s="61" t="s">
        <v>38</v>
      </c>
      <c r="B17" s="83">
        <v>339561</v>
      </c>
      <c r="C17" s="67">
        <v>228538</v>
      </c>
      <c r="D17" s="67">
        <v>110624</v>
      </c>
      <c r="E17" s="67">
        <v>9469</v>
      </c>
      <c r="F17" s="67">
        <v>45540</v>
      </c>
      <c r="G17" s="67">
        <v>12757</v>
      </c>
      <c r="H17" s="67">
        <v>42255</v>
      </c>
      <c r="I17" s="71">
        <v>6124</v>
      </c>
      <c r="J17" s="77">
        <v>0</v>
      </c>
      <c r="K17" s="77">
        <v>0</v>
      </c>
      <c r="L17" s="71">
        <v>1769</v>
      </c>
      <c r="M17" s="67">
        <v>83112</v>
      </c>
      <c r="N17" s="81">
        <v>0</v>
      </c>
      <c r="O17" s="75">
        <v>27912</v>
      </c>
      <c r="P17" s="61" t="s">
        <v>38</v>
      </c>
    </row>
    <row r="18" spans="1:16" ht="21.95" customHeight="1">
      <c r="A18" s="61" t="s">
        <v>39</v>
      </c>
      <c r="B18" s="83">
        <v>390579</v>
      </c>
      <c r="C18" s="67">
        <v>292833</v>
      </c>
      <c r="D18" s="67">
        <v>113047</v>
      </c>
      <c r="E18" s="67">
        <v>29902</v>
      </c>
      <c r="F18" s="67">
        <v>75401</v>
      </c>
      <c r="G18" s="67">
        <v>14566</v>
      </c>
      <c r="H18" s="67">
        <v>49168</v>
      </c>
      <c r="I18" s="71">
        <v>8384</v>
      </c>
      <c r="J18" s="77">
        <v>0</v>
      </c>
      <c r="K18" s="77">
        <v>0</v>
      </c>
      <c r="L18" s="71">
        <v>2365</v>
      </c>
      <c r="M18" s="67">
        <v>88791</v>
      </c>
      <c r="N18" s="81">
        <v>0</v>
      </c>
      <c r="O18" s="75">
        <v>8955</v>
      </c>
      <c r="P18" s="61" t="s">
        <v>39</v>
      </c>
    </row>
    <row r="19" spans="1:16" ht="21.95" customHeight="1">
      <c r="A19" s="61" t="s">
        <v>40</v>
      </c>
      <c r="B19" s="83">
        <v>230761</v>
      </c>
      <c r="C19" s="67">
        <v>90866</v>
      </c>
      <c r="D19" s="67">
        <v>42232</v>
      </c>
      <c r="E19" s="67">
        <v>2936</v>
      </c>
      <c r="F19" s="67">
        <v>10643</v>
      </c>
      <c r="G19" s="67">
        <v>3380</v>
      </c>
      <c r="H19" s="67">
        <v>28260</v>
      </c>
      <c r="I19" s="71">
        <v>2827</v>
      </c>
      <c r="J19" s="77">
        <v>0</v>
      </c>
      <c r="K19" s="77">
        <v>0</v>
      </c>
      <c r="L19" s="71">
        <v>588</v>
      </c>
      <c r="M19" s="67">
        <v>29835</v>
      </c>
      <c r="N19" s="81">
        <v>0</v>
      </c>
      <c r="O19" s="75">
        <v>110059</v>
      </c>
      <c r="P19" s="61" t="s">
        <v>40</v>
      </c>
    </row>
    <row r="20" spans="1:16" ht="21.95" customHeight="1">
      <c r="A20" s="61" t="s">
        <v>48</v>
      </c>
      <c r="B20" s="83">
        <v>23980</v>
      </c>
      <c r="C20" s="67">
        <v>16805</v>
      </c>
      <c r="D20" s="67">
        <v>6648</v>
      </c>
      <c r="E20" s="67">
        <v>1350</v>
      </c>
      <c r="F20" s="67">
        <v>3755</v>
      </c>
      <c r="G20" s="67">
        <v>708</v>
      </c>
      <c r="H20" s="67">
        <v>3358</v>
      </c>
      <c r="I20" s="71">
        <v>904</v>
      </c>
      <c r="J20" s="77">
        <v>0</v>
      </c>
      <c r="K20" s="77">
        <v>0</v>
      </c>
      <c r="L20" s="71">
        <v>82</v>
      </c>
      <c r="M20" s="67">
        <v>7175</v>
      </c>
      <c r="N20" s="81">
        <v>0</v>
      </c>
      <c r="O20" s="79">
        <v>0</v>
      </c>
      <c r="P20" s="61" t="s">
        <v>48</v>
      </c>
    </row>
    <row r="21" spans="1:16" ht="21.95" customHeight="1">
      <c r="A21" s="61" t="s">
        <v>49</v>
      </c>
      <c r="B21" s="83">
        <v>46058</v>
      </c>
      <c r="C21" s="67">
        <v>287872</v>
      </c>
      <c r="D21" s="67">
        <v>8293</v>
      </c>
      <c r="E21" s="67">
        <v>2342</v>
      </c>
      <c r="F21" s="67">
        <v>260909</v>
      </c>
      <c r="G21" s="67">
        <v>9139</v>
      </c>
      <c r="H21" s="67">
        <v>4314</v>
      </c>
      <c r="I21" s="71">
        <v>2604</v>
      </c>
      <c r="J21" s="77">
        <v>0</v>
      </c>
      <c r="K21" s="77">
        <v>0</v>
      </c>
      <c r="L21" s="71">
        <v>271</v>
      </c>
      <c r="M21" s="67">
        <v>11388</v>
      </c>
      <c r="N21" s="81">
        <v>0</v>
      </c>
      <c r="O21" s="75">
        <v>-253202</v>
      </c>
      <c r="P21" s="61" t="s">
        <v>49</v>
      </c>
    </row>
    <row r="22" spans="1:16" ht="21.95" customHeight="1">
      <c r="A22" s="61" t="s">
        <v>50</v>
      </c>
      <c r="B22" s="83">
        <v>32709</v>
      </c>
      <c r="C22" s="67">
        <v>21728</v>
      </c>
      <c r="D22" s="67">
        <v>10946</v>
      </c>
      <c r="E22" s="67">
        <v>2073</v>
      </c>
      <c r="F22" s="67">
        <v>3677</v>
      </c>
      <c r="G22" s="67">
        <v>130</v>
      </c>
      <c r="H22" s="67">
        <v>4407</v>
      </c>
      <c r="I22" s="71">
        <v>385</v>
      </c>
      <c r="J22" s="77">
        <v>0</v>
      </c>
      <c r="K22" s="77">
        <v>0</v>
      </c>
      <c r="L22" s="71">
        <v>109</v>
      </c>
      <c r="M22" s="67">
        <v>11120</v>
      </c>
      <c r="N22" s="81">
        <v>0</v>
      </c>
      <c r="O22" s="75">
        <v>-138</v>
      </c>
      <c r="P22" s="61" t="s">
        <v>50</v>
      </c>
    </row>
    <row r="23" spans="1:16" ht="21.95" customHeight="1">
      <c r="A23" s="61" t="s">
        <v>51</v>
      </c>
      <c r="B23" s="83">
        <v>53045</v>
      </c>
      <c r="C23" s="67">
        <v>60311</v>
      </c>
      <c r="D23" s="67">
        <v>11208</v>
      </c>
      <c r="E23" s="67">
        <v>4726</v>
      </c>
      <c r="F23" s="67">
        <v>38049</v>
      </c>
      <c r="G23" s="67">
        <v>1508</v>
      </c>
      <c r="H23" s="67">
        <v>2740</v>
      </c>
      <c r="I23" s="71">
        <v>1977</v>
      </c>
      <c r="J23" s="77">
        <v>0</v>
      </c>
      <c r="K23" s="77">
        <v>0</v>
      </c>
      <c r="L23" s="71">
        <v>103</v>
      </c>
      <c r="M23" s="67">
        <v>11278</v>
      </c>
      <c r="N23" s="81">
        <v>0</v>
      </c>
      <c r="O23" s="75">
        <v>-18544</v>
      </c>
      <c r="P23" s="61" t="s">
        <v>51</v>
      </c>
    </row>
    <row r="24" spans="1:16" ht="30" customHeight="1">
      <c r="A24" s="69" t="s">
        <v>52</v>
      </c>
      <c r="B24" s="84">
        <v>1330211</v>
      </c>
      <c r="C24" s="68">
        <v>967058</v>
      </c>
      <c r="D24" s="68">
        <v>201103</v>
      </c>
      <c r="E24" s="68">
        <v>218123</v>
      </c>
      <c r="F24" s="68">
        <v>325437</v>
      </c>
      <c r="G24" s="68">
        <v>138369</v>
      </c>
      <c r="H24" s="68">
        <v>31669</v>
      </c>
      <c r="I24" s="72">
        <v>48291</v>
      </c>
      <c r="J24" s="78">
        <v>0</v>
      </c>
      <c r="K24" s="78">
        <v>0</v>
      </c>
      <c r="L24" s="72">
        <v>4067</v>
      </c>
      <c r="M24" s="68">
        <v>145034</v>
      </c>
      <c r="N24" s="82">
        <v>0</v>
      </c>
      <c r="O24" s="76">
        <v>218119</v>
      </c>
      <c r="P24" s="69" t="s">
        <v>52</v>
      </c>
    </row>
    <row r="25" spans="1:16" ht="21.95" customHeight="1">
      <c r="A25" s="61" t="s">
        <v>53</v>
      </c>
      <c r="B25" s="83">
        <v>954661</v>
      </c>
      <c r="C25" s="67">
        <v>628356</v>
      </c>
      <c r="D25" s="67">
        <v>150515</v>
      </c>
      <c r="E25" s="67">
        <v>210615</v>
      </c>
      <c r="F25" s="67">
        <v>88462</v>
      </c>
      <c r="G25" s="67">
        <v>105547</v>
      </c>
      <c r="H25" s="67">
        <v>24437</v>
      </c>
      <c r="I25" s="71">
        <v>45507</v>
      </c>
      <c r="J25" s="77">
        <v>0</v>
      </c>
      <c r="K25" s="77">
        <v>0</v>
      </c>
      <c r="L25" s="71">
        <v>3273</v>
      </c>
      <c r="M25" s="67">
        <v>118707</v>
      </c>
      <c r="N25" s="81">
        <v>0</v>
      </c>
      <c r="O25" s="75">
        <v>207597</v>
      </c>
      <c r="P25" s="61" t="s">
        <v>53</v>
      </c>
    </row>
    <row r="26" spans="1:16" ht="21.95" customHeight="1">
      <c r="A26" s="61" t="s">
        <v>54</v>
      </c>
      <c r="B26" s="83">
        <v>375550</v>
      </c>
      <c r="C26" s="67">
        <v>338702</v>
      </c>
      <c r="D26" s="67">
        <v>50588</v>
      </c>
      <c r="E26" s="67">
        <v>7508</v>
      </c>
      <c r="F26" s="67">
        <v>236975</v>
      </c>
      <c r="G26" s="67">
        <v>32822</v>
      </c>
      <c r="H26" s="67">
        <v>7232</v>
      </c>
      <c r="I26" s="71">
        <v>2784</v>
      </c>
      <c r="J26" s="77">
        <v>0</v>
      </c>
      <c r="K26" s="77">
        <v>0</v>
      </c>
      <c r="L26" s="71">
        <v>793</v>
      </c>
      <c r="M26" s="67">
        <v>26326</v>
      </c>
      <c r="N26" s="81">
        <v>0</v>
      </c>
      <c r="O26" s="75">
        <v>10522</v>
      </c>
      <c r="P26" s="61" t="s">
        <v>54</v>
      </c>
    </row>
    <row r="27" spans="1:16" ht="30" customHeight="1">
      <c r="A27" s="69" t="s">
        <v>55</v>
      </c>
      <c r="B27" s="84">
        <v>121658</v>
      </c>
      <c r="C27" s="68">
        <v>115227</v>
      </c>
      <c r="D27" s="68">
        <v>57150</v>
      </c>
      <c r="E27" s="68">
        <v>6263</v>
      </c>
      <c r="F27" s="68">
        <v>13472</v>
      </c>
      <c r="G27" s="68">
        <v>2538</v>
      </c>
      <c r="H27" s="68">
        <v>29179</v>
      </c>
      <c r="I27" s="72">
        <v>5312</v>
      </c>
      <c r="J27" s="78">
        <v>0</v>
      </c>
      <c r="K27" s="78">
        <v>0</v>
      </c>
      <c r="L27" s="72">
        <v>1314</v>
      </c>
      <c r="M27" s="68">
        <v>7155</v>
      </c>
      <c r="N27" s="82">
        <v>0</v>
      </c>
      <c r="O27" s="76">
        <v>-724</v>
      </c>
      <c r="P27" s="69" t="s">
        <v>55</v>
      </c>
    </row>
    <row r="28" spans="1:16" ht="21.95" customHeight="1">
      <c r="A28" s="61" t="s">
        <v>53</v>
      </c>
      <c r="B28" s="83">
        <v>90716</v>
      </c>
      <c r="C28" s="67">
        <v>88042</v>
      </c>
      <c r="D28" s="67">
        <v>35494</v>
      </c>
      <c r="E28" s="67">
        <v>5168</v>
      </c>
      <c r="F28" s="67">
        <v>11261</v>
      </c>
      <c r="G28" s="67">
        <v>2096</v>
      </c>
      <c r="H28" s="67">
        <v>27974</v>
      </c>
      <c r="I28" s="71">
        <v>4885</v>
      </c>
      <c r="J28" s="77">
        <v>0</v>
      </c>
      <c r="K28" s="77">
        <v>0</v>
      </c>
      <c r="L28" s="71">
        <v>1164</v>
      </c>
      <c r="M28" s="67">
        <v>4510</v>
      </c>
      <c r="N28" s="81">
        <v>0</v>
      </c>
      <c r="O28" s="75">
        <v>-1836</v>
      </c>
      <c r="P28" s="61" t="s">
        <v>53</v>
      </c>
    </row>
    <row r="29" spans="1:16" ht="21.95" customHeight="1">
      <c r="A29" s="61" t="s">
        <v>54</v>
      </c>
      <c r="B29" s="83">
        <v>30942</v>
      </c>
      <c r="C29" s="67">
        <v>27185</v>
      </c>
      <c r="D29" s="67">
        <v>21656</v>
      </c>
      <c r="E29" s="67">
        <v>1095</v>
      </c>
      <c r="F29" s="67">
        <v>2211</v>
      </c>
      <c r="G29" s="67">
        <v>442</v>
      </c>
      <c r="H29" s="67">
        <v>1205</v>
      </c>
      <c r="I29" s="71">
        <v>427</v>
      </c>
      <c r="J29" s="77">
        <v>0</v>
      </c>
      <c r="K29" s="77">
        <v>0</v>
      </c>
      <c r="L29" s="71">
        <v>149</v>
      </c>
      <c r="M29" s="67">
        <v>2646</v>
      </c>
      <c r="N29" s="81">
        <v>0</v>
      </c>
      <c r="O29" s="75">
        <v>1111</v>
      </c>
      <c r="P29" s="61" t="s">
        <v>54</v>
      </c>
    </row>
    <row r="30" spans="1:16" ht="3" customHeight="1" thickBot="1">
      <c r="A30" s="16"/>
      <c r="B30" s="19"/>
      <c r="C30" s="10"/>
      <c r="D30" s="10"/>
      <c r="E30" s="10"/>
      <c r="F30" s="10"/>
      <c r="G30" s="10"/>
      <c r="H30" s="18"/>
      <c r="I30" s="16"/>
      <c r="J30" s="14"/>
      <c r="K30" s="14"/>
      <c r="L30" s="14"/>
      <c r="M30" s="23"/>
      <c r="N30" s="21"/>
      <c r="O30" s="12"/>
      <c r="P30" s="8"/>
    </row>
    <row r="31" spans="1:16" s="1" customFormat="1" ht="24.95" customHeight="1">
      <c r="A31" s="42"/>
      <c r="B31" s="43"/>
      <c r="C31" s="43"/>
      <c r="D31" s="43"/>
      <c r="E31" s="43"/>
      <c r="F31" s="43"/>
      <c r="G31" s="43"/>
      <c r="H31" s="43"/>
      <c r="I31" s="30"/>
      <c r="J31" s="31"/>
      <c r="K31" s="31"/>
      <c r="L31" s="31"/>
      <c r="M31" s="31"/>
      <c r="N31" s="31"/>
      <c r="O31" s="31"/>
      <c r="P31" s="31"/>
    </row>
  </sheetData>
  <mergeCells count="24">
    <mergeCell ref="K5:K6"/>
    <mergeCell ref="L5:L6"/>
    <mergeCell ref="C4:H4"/>
    <mergeCell ref="I4:L4"/>
    <mergeCell ref="A31:H31"/>
    <mergeCell ref="I31:P31"/>
    <mergeCell ref="O4:O6"/>
    <mergeCell ref="P4:P6"/>
    <mergeCell ref="C5:C6"/>
    <mergeCell ref="D5:D6"/>
    <mergeCell ref="G5:G6"/>
    <mergeCell ref="H5:H6"/>
    <mergeCell ref="I5:I6"/>
    <mergeCell ref="J5:J6"/>
    <mergeCell ref="A1:H1"/>
    <mergeCell ref="I1:P1"/>
    <mergeCell ref="A2:H2"/>
    <mergeCell ref="I2:P2"/>
    <mergeCell ref="A4:A6"/>
    <mergeCell ref="B4:B6"/>
    <mergeCell ref="E5:E6"/>
    <mergeCell ref="F5:F6"/>
    <mergeCell ref="M4:M6"/>
    <mergeCell ref="N4:N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2017-01-24T08:59:37Z</cp:lastPrinted>
  <dcterms:created xsi:type="dcterms:W3CDTF">2001-11-06T09:07:39Z</dcterms:created>
  <dcterms:modified xsi:type="dcterms:W3CDTF">2026-04-22T07:58:16Z</dcterms:modified>
</cp:coreProperties>
</file>