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 name="表(續2)" sheetId="2" r:id="rId2"/>
  </sheets>
  <calcPr fullPrecision="1" calcMode="auto" calcId="125725"/>
</workbook>
</file>

<file path=xl/sharedStrings.xml><?xml version="1.0" encoding="utf-8"?>
<sst xmlns="http://schemas.openxmlformats.org/spreadsheetml/2006/main" uniqueCount="60">
  <si>
    <t>National Treasury</t>
  </si>
  <si>
    <t>#pt1</t>
  </si>
  <si>
    <t>Table 1-5.  Revenues of Local Treasury (Cumulative)－by Treasury &amp; Source (Cont.1)</t>
  </si>
  <si>
    <t>Treasury</t>
  </si>
  <si>
    <t>Unit：NT$ 1,000</t>
  </si>
  <si>
    <t>Table 1-5.  Revenues of Local Treasury (Cumulative)－by Treasury &amp; Source</t>
  </si>
  <si>
    <t>Taiwan Province
Township &amp; Municipality of 
Aboriginal district Treasuries</t>
  </si>
  <si>
    <t>　New Taipei City</t>
  </si>
  <si>
    <t>　Taoyuan City</t>
  </si>
  <si>
    <t xml:space="preserve"> Jan. - May  2026</t>
  </si>
  <si>
    <t>　Taichung City</t>
  </si>
  <si>
    <t>　Kaohsiung City</t>
  </si>
  <si>
    <t>Fuchien Province 
County Treasuries</t>
  </si>
  <si>
    <t>Grand Total</t>
  </si>
  <si>
    <t>Special Budget</t>
  </si>
  <si>
    <t>Total</t>
  </si>
  <si>
    <t>Autonomy Tax</t>
  </si>
  <si>
    <t>Others</t>
  </si>
  <si>
    <t>Project Beneficiary 
Surtax Revenues</t>
  </si>
  <si>
    <t>Revenues 
from Taxes</t>
  </si>
  <si>
    <t>Revenues from 
Fines &amp; Indemnities</t>
  </si>
  <si>
    <t>Revenues from 
Trust Management</t>
  </si>
  <si>
    <t>Revenues from 
Public Properties</t>
  </si>
  <si>
    <t>Revenues from 
Donations &amp; Gifts</t>
  </si>
  <si>
    <t>Revenues from Fees</t>
  </si>
  <si>
    <t>Revenues from Surplus 
of Public Enterprises</t>
  </si>
  <si>
    <t>Revenues from
Aid and Assistance</t>
  </si>
  <si>
    <t>Table 1-5.  Revenues of Local Treasury (Cumulative)－by Treasury &amp; Source (Cont.2)</t>
  </si>
  <si>
    <t>Table 1-5.  Revenues of Local Treasury (Cumulative)－by Treasury &amp; Source (Cont.3 End)</t>
  </si>
  <si>
    <t>　Kinmen County</t>
  </si>
  <si>
    <t>Budget of
Previous Years</t>
  </si>
  <si>
    <t>Current Year Budget</t>
  </si>
  <si>
    <t>Extra-budget
(1)</t>
  </si>
  <si>
    <t>Explanation：</t>
  </si>
  <si>
    <t>1.Since January 2011, the details of the content of this table have been revised to be in accord with the redefinition of the 
   status of special municipalities. Please refer to the Introductory Notes for more detailed information.
2.Figures of the budget of last year adjustment are excluded.
3.The figures of Fuchien Province have been included since 2017.</t>
  </si>
  <si>
    <t>Note：</t>
  </si>
  <si>
    <t>1.Please refer to introductory notes 4.</t>
  </si>
  <si>
    <t>New Taipei City Treasury</t>
  </si>
  <si>
    <t>Taipei City Treasury</t>
  </si>
  <si>
    <t>Taoyuan City Treasury</t>
  </si>
  <si>
    <t>Taichung City Treasury</t>
  </si>
  <si>
    <t>Tainan City Treasury</t>
  </si>
  <si>
    <t>Kaohsiung City Treasury</t>
  </si>
  <si>
    <t>Taiwan Province
County &amp; City Treasuries</t>
  </si>
  <si>
    <t>　Yilan County</t>
  </si>
  <si>
    <t>　Hsinchu County</t>
  </si>
  <si>
    <t>　Miaoli County</t>
  </si>
  <si>
    <t>　Changhua County</t>
  </si>
  <si>
    <t>　Nantou County</t>
  </si>
  <si>
    <t>　Yunlin County</t>
  </si>
  <si>
    <t>　Chiayi County</t>
  </si>
  <si>
    <t>　Pingtung County</t>
  </si>
  <si>
    <t>　Taitung County</t>
  </si>
  <si>
    <t>　Hualien County</t>
  </si>
  <si>
    <t>　Penghu County</t>
  </si>
  <si>
    <t>　Keelung City</t>
  </si>
  <si>
    <t>　Hsinchu City</t>
  </si>
  <si>
    <t>　Chiayi City</t>
  </si>
  <si>
    <t>　Lienchiang County</t>
  </si>
  <si>
    <t>Fuchien Province 
Township Treasuries</t>
  </si>
</sst>
</file>

<file path=xl/styles.xml><?xml version="1.0" encoding="utf-8"?>
<styleSheet xmlns:mc="http://schemas.openxmlformats.org/markup-compatibility/2006" xmlns:x14ac="http://schemas.microsoft.com/office/spreadsheetml/2009/9/ac" xmlns="http://schemas.openxmlformats.org/spreadsheetml/2006/main" mc:Ignorable="x14ac">
  <numFmts count="11">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 ;-##,###,###,##0 ;&quot;－&quot; "/>
  </numFmts>
  <fonts count="39">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sz val="8.5"/>
      <name val="標楷體"/>
      <charset val="136"/>
    </font>
    <font>
      <sz val="8.5"/>
      <name val="新細明體"/>
      <charset val="136"/>
    </font>
    <font>
      <sz val="9"/>
      <name val="Times New Roman"/>
      <charset val="0"/>
    </font>
    <font>
      <u val="single"/>
      <sz val="12"/>
      <name val="新細明體"/>
      <charset val="136"/>
      <color indexed="12"/>
    </font>
    <font>
      <u val="single"/>
      <sz val="12"/>
      <name val="新細明體"/>
      <charset val="136"/>
      <color indexed="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8.25"/>
      <name val="新細明體"/>
      <charset val="136"/>
    </font>
    <font>
      <b/>
      <sz val="8.25"/>
      <name val="新細明體"/>
      <charset val="136"/>
    </font>
    <font>
      <sz val="9.25"/>
      <name val="新細明體"/>
      <charset val="0"/>
    </font>
    <font>
      <b/>
      <sz val="9.25"/>
      <name val="新細明體"/>
      <charset val="0"/>
    </font>
    <font>
      <b/>
      <sz val="9.2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35">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top style="medium">
        <color indexed="64"/>
      </top>
      <bottom style="thin">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7" fillId="3" borderId="0" applyAlignment="0" applyNumberFormat="0" applyProtection="0">
      <alignment vertical="center"/>
    </xf>
    <xf xxid="16" numFmtId="0" fontId="17" fillId="4" borderId="0" applyAlignment="0" applyNumberFormat="0" applyProtection="0">
      <alignment vertical="center"/>
    </xf>
    <xf xxid="17" numFmtId="0" fontId="17" fillId="5" borderId="0" applyAlignment="0" applyNumberFormat="0" applyProtection="0">
      <alignment vertical="center"/>
    </xf>
    <xf xxid="18" numFmtId="0" fontId="17" fillId="6" borderId="0" applyAlignment="0" applyNumberFormat="0" applyProtection="0">
      <alignment vertical="center"/>
    </xf>
    <xf xxid="19" numFmtId="0" fontId="17" fillId="7" borderId="0" applyAlignment="0" applyNumberFormat="0" applyProtection="0">
      <alignment vertical="center"/>
    </xf>
    <xf xxid="20" numFmtId="0" fontId="17" fillId="8" borderId="0" applyAlignment="0" applyNumberFormat="0" applyProtection="0">
      <alignment vertical="center"/>
    </xf>
    <xf xxid="21" numFmtId="0" fontId="17" fillId="9" borderId="0" applyAlignment="0" applyNumberFormat="0" applyProtection="0">
      <alignment vertical="center"/>
    </xf>
    <xf xxid="22" numFmtId="0" fontId="17" fillId="10" borderId="0" applyAlignment="0" applyNumberFormat="0" applyProtection="0">
      <alignment vertical="center"/>
    </xf>
    <xf xxid="23" numFmtId="0" fontId="17" fillId="11" borderId="0" applyAlignment="0" applyNumberFormat="0" applyProtection="0">
      <alignment vertical="center"/>
    </xf>
    <xf xxid="24" numFmtId="0" fontId="17" fillId="12" borderId="0" applyAlignment="0" applyNumberFormat="0" applyProtection="0">
      <alignment vertical="center"/>
    </xf>
    <xf xxid="25" numFmtId="0" fontId="17" fillId="13" borderId="0" applyAlignment="0" applyNumberFormat="0" applyProtection="0">
      <alignment vertical="center"/>
    </xf>
    <xf xxid="26" numFmtId="0" fontId="17" fillId="14" borderId="0" applyAlignment="0" applyNumberFormat="0" applyProtection="0">
      <alignment vertical="center"/>
    </xf>
    <xf xxid="27" numFmtId="0" fontId="18" fillId="15" borderId="0" applyAlignment="0" applyNumberFormat="0" applyProtection="0">
      <alignment vertical="center"/>
    </xf>
    <xf xxid="28" numFmtId="0" fontId="18" fillId="16" borderId="0" applyAlignment="0" applyNumberFormat="0" applyProtection="0">
      <alignment vertical="center"/>
    </xf>
    <xf xxid="29" numFmtId="0" fontId="18" fillId="17" borderId="0" applyAlignment="0" applyNumberFormat="0" applyProtection="0">
      <alignment vertical="center"/>
    </xf>
    <xf xxid="30" numFmtId="0" fontId="18" fillId="18" borderId="0" applyAlignment="0" applyNumberFormat="0" applyProtection="0">
      <alignment vertical="center"/>
    </xf>
    <xf xxid="31" numFmtId="0" fontId="18" fillId="19" borderId="0" applyAlignment="0" applyNumberFormat="0" applyProtection="0">
      <alignment vertical="center"/>
    </xf>
    <xf xxid="32" numFmtId="0" fontId="18"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6" fillId="2" borderId="0" applyAlignment="0" applyNumberFormat="0" applyProtection="0">
      <alignment vertical="top"/>
    </xf>
    <xf xxid="36" numFmtId="0" fontId="19" fillId="21" borderId="0" applyAlignment="0" applyNumberFormat="0" applyProtection="0">
      <alignment vertical="center"/>
    </xf>
    <xf xxid="37" numFmtId="0" fontId="20" fillId="2" borderId="1" applyAlignment="0" applyNumberFormat="0" applyProtection="0">
      <alignment vertical="center"/>
    </xf>
    <xf xxid="38" numFmtId="0" fontId="21" fillId="22" borderId="0" applyAlignment="0" applyNumberFormat="0" applyProtection="0">
      <alignment vertical="center"/>
    </xf>
    <xf xxid="39" numFmtId="9" fontId="0" fillId="2" borderId="0" applyAlignment="0" applyFont="0" applyProtection="0"/>
    <xf xxid="40" numFmtId="0" fontId="22"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3" fillId="2" borderId="3" applyAlignment="0" applyNumberFormat="0" applyProtection="0">
      <alignment vertical="center"/>
    </xf>
    <xf xxid="44" numFmtId="0" fontId="0" fillId="24" borderId="4" applyAlignment="0" applyFont="0" applyNumberFormat="0" applyProtection="0">
      <alignment vertical="center"/>
    </xf>
    <xf xxid="45" numFmtId="0" fontId="15" fillId="2" borderId="0" applyAlignment="0" applyNumberFormat="0" applyProtection="0">
      <alignment vertical="top"/>
    </xf>
    <xf xxid="46" numFmtId="0" fontId="24" fillId="2" borderId="0" applyAlignment="0" applyNumberFormat="0" applyProtection="0">
      <alignment vertical="center"/>
    </xf>
    <xf xxid="47" numFmtId="0" fontId="18" fillId="25" borderId="0" applyAlignment="0" applyNumberFormat="0" applyProtection="0">
      <alignment vertical="center"/>
    </xf>
    <xf xxid="48" numFmtId="0" fontId="18" fillId="26" borderId="0" applyAlignment="0" applyNumberFormat="0" applyProtection="0">
      <alignment vertical="center"/>
    </xf>
    <xf xxid="49" numFmtId="0" fontId="18" fillId="27" borderId="0" applyAlignment="0" applyNumberFormat="0" applyProtection="0">
      <alignment vertical="center"/>
    </xf>
    <xf xxid="50" numFmtId="0" fontId="18" fillId="28" borderId="0" applyAlignment="0" applyNumberFormat="0" applyProtection="0">
      <alignment vertical="center"/>
    </xf>
    <xf xxid="51" numFmtId="0" fontId="18" fillId="29" borderId="0" applyAlignment="0" applyNumberFormat="0" applyProtection="0">
      <alignment vertical="center"/>
    </xf>
    <xf xxid="52" numFmtId="0" fontId="18" fillId="30" borderId="0" applyAlignment="0" applyNumberFormat="0" applyProtection="0">
      <alignment vertical="center"/>
    </xf>
    <xf xxid="53" numFmtId="0" fontId="25" fillId="2" borderId="0" applyAlignment="0" applyNumberFormat="0" applyProtection="0">
      <alignment vertical="center"/>
    </xf>
    <xf xxid="54" numFmtId="0" fontId="26" fillId="2" borderId="5" applyAlignment="0" applyNumberFormat="0" applyProtection="0">
      <alignment vertical="center"/>
    </xf>
    <xf xxid="55" numFmtId="0" fontId="27" fillId="2" borderId="6" applyAlignment="0" applyNumberFormat="0" applyProtection="0">
      <alignment vertical="center"/>
    </xf>
    <xf xxid="56" numFmtId="0" fontId="28" fillId="2" borderId="7" applyAlignment="0" applyNumberFormat="0" applyProtection="0">
      <alignment vertical="center"/>
    </xf>
    <xf xxid="57" numFmtId="0" fontId="28" fillId="2" borderId="0" applyAlignment="0" applyNumberFormat="0" applyProtection="0">
      <alignment vertical="center"/>
    </xf>
    <xf xxid="58" numFmtId="0" fontId="29" fillId="31" borderId="2" applyAlignment="0" applyNumberFormat="0" applyProtection="0">
      <alignment vertical="center"/>
    </xf>
    <xf xxid="59" numFmtId="0" fontId="30" fillId="23" borderId="8" applyAlignment="0" applyNumberFormat="0" applyProtection="0">
      <alignment vertical="center"/>
    </xf>
    <xf xxid="60" numFmtId="0" fontId="31" fillId="32" borderId="9" applyAlignment="0" applyNumberFormat="0" applyProtection="0">
      <alignment vertical="center"/>
    </xf>
    <xf xxid="61" numFmtId="0" fontId="32" fillId="33" borderId="0" applyAlignment="0" applyNumberFormat="0" applyProtection="0">
      <alignment vertical="center"/>
    </xf>
    <xf xxid="62" numFmtId="0" fontId="33"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3" fillId="2" borderId="0" xfId="0" applyAlignment="1" applyBorder="1" applyFont="1" applyNumberFormat="1" applyFill="1" applyProtection="1"/>
    <xf xxid="68" numFmtId="0" fontId="11" fillId="2" borderId="10" xfId="0" applyAlignment="1" applyBorder="1" applyFont="1" applyNumberFormat="1" applyFill="1" applyProtection="1">
      <alignment horizontal="center" wrapText="1"/>
    </xf>
    <xf xxid="69" numFmtId="0" fontId="11" fillId="2" borderId="11" xfId="0" applyAlignment="1" applyBorder="1" applyFont="1" applyNumberFormat="1" applyFill="1" applyProtection="1">
      <alignment horizontal="center" wrapText="1"/>
    </xf>
    <xf xxid="70" numFmtId="0" fontId="10" fillId="2" borderId="11" xfId="0" applyAlignment="1" applyBorder="1" applyFont="1" applyNumberFormat="1" applyFill="1" applyProtection="1">
      <alignment horizontal="center" wrapText="1"/>
    </xf>
    <xf xxid="71" numFmtId="0" fontId="6" fillId="2" borderId="12" xfId="0" applyAlignment="1" applyBorder="1" applyFont="1" applyNumberFormat="1" applyFill="1" applyProtection="1">
      <alignment horizontal="right" wrapText="1"/>
    </xf>
    <xf xxid="72" numFmtId="0" fontId="10" fillId="2" borderId="0" xfId="0" applyAlignment="1" applyBorder="1" applyFont="1" applyNumberFormat="1" applyFill="1" applyProtection="1">
      <alignment horizontal="center" wrapText="1"/>
    </xf>
    <xf xxid="73" numFmtId="0" fontId="5" fillId="2" borderId="13" xfId="0" applyAlignment="1" applyBorder="1" applyFont="1" applyNumberFormat="1" applyFill="1" applyProtection="1">
      <alignment horizontal="right" wrapText="1"/>
    </xf>
    <xf xxid="74" numFmtId="0" fontId="10" fillId="2" borderId="14" xfId="0" applyAlignment="1" applyBorder="1" applyFont="1" applyNumberFormat="1" applyFill="1" applyProtection="1">
      <alignment horizontal="center" wrapText="1"/>
    </xf>
    <xf xxid="75" numFmtId="0" fontId="5" fillId="2" borderId="15" xfId="0" applyAlignment="1" applyBorder="1" applyFont="1" applyNumberFormat="1" applyFill="1" applyProtection="1">
      <alignment horizontal="right" wrapText="1"/>
    </xf>
    <xf xxid="76" numFmtId="0" fontId="11" fillId="2" borderId="16" xfId="0" applyAlignment="1" applyBorder="1" applyFont="1" applyNumberFormat="1" applyFill="1" applyProtection="1">
      <alignment horizontal="center" wrapText="1"/>
    </xf>
    <xf xxid="77" numFmtId="0" fontId="8" fillId="2" borderId="17" xfId="0" applyAlignment="1" applyBorder="1" applyFont="1" applyNumberFormat="1" applyFill="1" applyProtection="1">
      <alignment horizontal="right"/>
    </xf>
    <xf xxid="78" numFmtId="0" fontId="9" fillId="2" borderId="18" xfId="0" applyAlignment="1" applyBorder="1" applyFont="1" applyNumberFormat="1" applyFill="1" applyProtection="1">
      <alignment horizontal="center" vertical="center" wrapText="1"/>
    </xf>
    <xf xxid="79" numFmtId="0" fontId="6" fillId="2" borderId="17" xfId="0" applyAlignment="1" applyBorder="1" applyFont="1" applyNumberFormat="1" applyFill="1" applyProtection="1">
      <alignment horizontal="center"/>
    </xf>
    <xf xxid="80" numFmtId="0" fontId="9" fillId="2" borderId="19" xfId="0" applyAlignment="1" applyBorder="1" applyFont="1" applyNumberFormat="1" applyFill="1" applyProtection="1">
      <alignment horizontal="center" vertical="center" wrapText="1"/>
    </xf>
    <xf xxid="81" numFmtId="0" fontId="6" fillId="2" borderId="13" xfId="0" applyAlignment="1" applyBorder="1" applyFont="1" applyNumberFormat="1" applyFill="1" applyProtection="1">
      <alignment horizontal="right" wrapText="1"/>
    </xf>
    <xf xxid="82" numFmtId="0" fontId="8" fillId="2" borderId="20" xfId="0" applyAlignment="1" applyBorder="1" applyFont="1" applyNumberFormat="1" applyFill="1" applyProtection="1">
      <alignment horizontal="right"/>
    </xf>
    <xf xxid="83" numFmtId="0" fontId="0" fillId="2" borderId="12" xfId="0" applyAlignment="1" applyBorder="1" applyFont="1" applyNumberFormat="1" applyFill="1" applyProtection="1">
      <alignment horizontal="left" vertical="center"/>
    </xf>
    <xf xxid="84" numFmtId="0" fontId="11" fillId="2" borderId="10" xfId="0" applyAlignment="1" applyBorder="1" applyFont="1" applyNumberFormat="1" applyFill="1" applyProtection="1">
      <alignment horizontal="right" vertical="center"/>
    </xf>
    <xf xxid="85" numFmtId="0" fontId="11" fillId="2" borderId="11" xfId="0" applyAlignment="1" applyBorder="1" applyFont="1" applyNumberFormat="1" applyFill="1" applyProtection="1">
      <alignment horizontal="right" vertical="center"/>
    </xf>
    <xf xxid="86" numFmtId="0" fontId="10" fillId="2" borderId="11" xfId="0" applyAlignment="1" applyBorder="1" applyFont="1" applyNumberFormat="1" applyFill="1" applyProtection="1">
      <alignment horizontal="right" vertical="center"/>
    </xf>
    <xf xxid="87" numFmtId="0" fontId="9" fillId="2" borderId="18" xfId="0" applyAlignment="1" applyBorder="1" applyFont="1" applyNumberFormat="1" applyFill="1" applyProtection="1">
      <alignment horizontal="right" vertical="center"/>
    </xf>
    <xf xxid="88" numFmtId="0" fontId="11" fillId="2" borderId="18" xfId="0" applyAlignment="1" applyBorder="1" applyFont="1" applyNumberFormat="1" applyFill="1" applyProtection="1">
      <alignment horizontal="right" vertical="center"/>
    </xf>
    <xf xxid="89" numFmtId="0" fontId="10" fillId="2" borderId="21" xfId="0" applyAlignment="1" applyBorder="1" applyFont="1" applyNumberFormat="1" applyFill="1" applyProtection="1">
      <alignment horizontal="right" vertical="center"/>
    </xf>
    <xf xxid="90" numFmtId="0" fontId="9" fillId="2" borderId="0" xfId="0" applyAlignment="1" applyBorder="1" applyFont="1" applyNumberFormat="1" applyFill="1" applyProtection="1">
      <alignment horizontal="left" vertical="center" indent="1"/>
    </xf>
    <xf xxid="91" numFmtId="0" fontId="10" fillId="2" borderId="0" xfId="0" applyAlignment="1" applyBorder="1" applyFont="1" applyNumberFormat="1" applyFill="1" applyProtection="1">
      <alignment horizontal="left" vertical="center" indent="1"/>
    </xf>
    <xf xxid="92" numFmtId="0" fontId="1" fillId="2" borderId="0" xfId="0" applyAlignment="1" applyBorder="1" applyFont="1" applyNumberFormat="1" applyFill="1" applyProtection="1">
      <alignment horizontal="right"/>
    </xf>
    <xf xxid="93" numFmtId="0" fontId="1" fillId="2" borderId="12" xfId="0" applyAlignment="1" applyBorder="1" applyFont="1" applyNumberFormat="1" applyFill="1" applyProtection="1">
      <alignment horizontal="right"/>
    </xf>
    <xf xxid="94" numFmtId="0" fontId="1" fillId="2" borderId="22" xfId="0" applyAlignment="1" applyBorder="1" applyFont="1" applyNumberFormat="1" applyFill="1" applyProtection="1">
      <alignment horizontal="center" vertical="center"/>
    </xf>
    <xf xxid="95" numFmtId="0" fontId="11" fillId="2" borderId="10" xfId="0" applyAlignment="1" applyBorder="1" applyFont="1" applyNumberFormat="1" applyFill="1" applyProtection="1">
      <alignment horizontal="right" vertical="center" shrinkToFit="1"/>
    </xf>
    <xf xxid="96" numFmtId="0" fontId="11" fillId="2" borderId="11" xfId="0" applyAlignment="1" applyBorder="1" applyFont="1" applyNumberFormat="1" applyFill="1" applyProtection="1">
      <alignment horizontal="right" vertical="center" shrinkToFit="1"/>
    </xf>
    <xf xxid="97" numFmtId="0" fontId="1" fillId="2" borderId="23" xfId="0" applyAlignment="1" applyBorder="1" applyFont="1" applyNumberFormat="1" applyFill="1" applyProtection="1">
      <alignment horizontal="center" vertical="center"/>
    </xf>
    <xf xxid="98" numFmtId="0" fontId="1" fillId="2" borderId="22" xfId="0" applyAlignment="1" applyBorder="1" applyFont="1" applyNumberFormat="1" applyFill="1" applyProtection="1">
      <alignment vertical="center"/>
    </xf>
    <xf xxid="99" numFmtId="0" fontId="1" fillId="2" borderId="24" xfId="0" applyAlignment="1" applyBorder="1" applyFont="1" applyNumberFormat="1" applyFill="1" applyProtection="1">
      <alignment horizontal="center" vertical="center"/>
    </xf>
    <xf xxid="100" numFmtId="0" fontId="1" fillId="2" borderId="25" xfId="0" applyAlignment="1" applyBorder="1" applyFont="1" applyNumberFormat="1" applyFill="1" applyProtection="1">
      <alignment horizontal="center" vertical="center" wrapText="1"/>
    </xf>
    <xf xxid="101" numFmtId="0" fontId="1" fillId="2" borderId="15" xfId="0" applyAlignment="1" applyBorder="1" applyFont="1" applyNumberFormat="1" applyFill="1" applyProtection="1">
      <alignment horizontal="center" vertical="center" wrapText="1"/>
    </xf>
    <xf xxid="102" numFmtId="0" fontId="1" fillId="2" borderId="26" xfId="0" applyAlignment="1" applyBorder="1" applyFont="1" applyNumberFormat="1" applyFill="1" applyProtection="1">
      <alignment horizontal="center" vertical="center"/>
    </xf>
    <xf xxid="103" numFmtId="0" fontId="1" fillId="2" borderId="27" xfId="0" applyAlignment="1" applyBorder="1" applyFont="1" applyNumberFormat="1" applyFill="1" applyProtection="1">
      <alignment horizontal="center" vertical="center"/>
    </xf>
    <xf xxid="104" numFmtId="0" fontId="1" fillId="2" borderId="28" xfId="0" applyAlignment="1" applyBorder="1" applyFont="1" applyNumberFormat="1" applyFill="1" applyProtection="1">
      <alignment horizontal="center" vertical="center"/>
    </xf>
    <xf xxid="105" numFmtId="0" fontId="1" fillId="2" borderId="29" xfId="0" applyAlignment="1" applyBorder="1" applyFont="1" applyNumberFormat="1" applyFill="1" applyProtection="1">
      <alignment horizontal="center" vertical="center" wrapText="1"/>
    </xf>
    <xf xxid="106" numFmtId="0" fontId="1" fillId="2" borderId="13" xfId="0" applyAlignment="1" applyBorder="1" applyFont="1" applyNumberFormat="1" applyFill="1" applyProtection="1">
      <alignment horizontal="center" vertical="center" wrapText="1"/>
    </xf>
    <xf xxid="107" numFmtId="0" fontId="1" fillId="2" borderId="30" xfId="0" applyAlignment="1" applyBorder="1" applyFont="1" applyNumberFormat="1" applyFill="1" applyProtection="1">
      <alignment horizontal="center" vertical="center" wrapText="1"/>
    </xf>
    <xf xxid="108" numFmtId="0" fontId="1" fillId="2" borderId="17" xfId="0" applyAlignment="1" applyBorder="1" applyFont="1" applyNumberFormat="1" applyFill="1" applyProtection="1">
      <alignment horizontal="center" vertical="center" wrapText="1"/>
    </xf>
    <xf xxid="109" numFmtId="0" fontId="1" fillId="2" borderId="13" xfId="0" applyAlignment="1" applyBorder="1" applyFont="1" applyNumberFormat="1" applyFill="1" applyProtection="1">
      <alignment horizontal="center" vertical="center"/>
    </xf>
    <xf xxid="110" numFmtId="0" fontId="13" fillId="2" borderId="19" xfId="0" applyAlignment="1" applyBorder="1" applyFont="1" applyNumberFormat="1" applyFill="1" applyProtection="1">
      <alignment vertical="top" wrapText="1"/>
    </xf>
    <xf xxid="111" numFmtId="0" fontId="0" fillId="2" borderId="19" xfId="0" applyAlignment="1" applyBorder="1" applyFont="1" applyNumberFormat="1" applyFill="1" applyProtection="1">
      <alignment vertical="top" wrapText="1"/>
    </xf>
    <xf xxid="112" numFmtId="0" fontId="0" fillId="2" borderId="0" xfId="0" applyAlignment="1" applyBorder="1" applyFont="1" applyNumberFormat="1" applyFill="1" applyProtection="1">
      <alignment horizontal="center" vertical="center"/>
    </xf>
    <xf xxid="113" numFmtId="0" fontId="7" fillId="2" borderId="0" xfId="0" applyAlignment="1" applyBorder="1" applyFont="1" applyNumberFormat="1" applyFill="1" applyProtection="1">
      <alignment horizontal="center"/>
    </xf>
    <xf xxid="114" numFmtId="0" fontId="13" fillId="2" borderId="19" xfId="0" applyAlignment="1" applyBorder="1" applyFont="1" applyNumberFormat="1" applyFill="1" applyProtection="1">
      <alignment horizontal="left" vertical="top" wrapText="1"/>
    </xf>
    <xf xxid="115" numFmtId="0" fontId="0" fillId="2" borderId="19" xfId="0" applyAlignment="1" applyBorder="1" applyFont="1" applyNumberFormat="1" applyFill="1" applyProtection="1">
      <alignment horizontal="left" vertical="top" wrapText="1"/>
    </xf>
    <xf xxid="116" numFmtId="0" fontId="1" fillId="2" borderId="31" xfId="0" applyAlignment="1" applyBorder="1" applyFont="1" applyNumberFormat="1" applyFill="1" applyProtection="1">
      <alignment horizontal="center" vertical="center" wrapText="1"/>
    </xf>
    <xf xxid="117" numFmtId="0" fontId="1" fillId="2" borderId="11" xfId="0" applyAlignment="1" applyBorder="1" applyFont="1" applyNumberFormat="1" applyFill="1" applyProtection="1">
      <alignment horizontal="center" vertical="center" wrapText="1"/>
    </xf>
    <xf xxid="118" numFmtId="0" fontId="1" fillId="2" borderId="14" xfId="0" applyAlignment="1" applyBorder="1" applyFont="1" applyNumberFormat="1" applyFill="1" applyProtection="1">
      <alignment horizontal="center" vertical="center" wrapText="1"/>
    </xf>
    <xf xxid="119" numFmtId="0" fontId="1" fillId="2" borderId="21" xfId="0" applyAlignment="1" applyBorder="1" applyFont="1" applyNumberFormat="1" applyFill="1" applyProtection="1">
      <alignment horizontal="center" vertical="center" wrapText="1"/>
    </xf>
    <xf xxid="120" numFmtId="0" fontId="13" fillId="2" borderId="0" xfId="0" applyAlignment="1" applyBorder="1" applyFont="1" applyNumberFormat="1" applyFill="1" applyProtection="1">
      <alignment horizontal="left" vertical="top" indent="2"/>
    </xf>
    <xf xxid="121" numFmtId="0" fontId="1" fillId="2" borderId="19" xfId="0" applyAlignment="1" applyBorder="1" applyFont="1" applyNumberFormat="1" applyFill="1" applyProtection="1">
      <alignment horizontal="center" vertical="center" wrapText="1"/>
    </xf>
    <xf xxid="122" numFmtId="0" fontId="1" fillId="2" borderId="0" xfId="0" applyAlignment="1" applyBorder="1" applyFont="1" applyNumberFormat="1" applyFill="1" applyProtection="1">
      <alignment horizontal="center" vertical="center" wrapText="1"/>
    </xf>
    <xf xxid="123" numFmtId="0" fontId="1" fillId="2" borderId="12" xfId="0" applyAlignment="1" applyBorder="1" applyFont="1" applyNumberFormat="1" applyFill="1" applyProtection="1">
      <alignment horizontal="center" vertical="center" wrapText="1"/>
    </xf>
    <xf xxid="124" numFmtId="0" fontId="1" fillId="2" borderId="32" xfId="0" applyAlignment="1" applyBorder="1" applyFont="1" applyNumberFormat="1" applyFill="1" applyProtection="1">
      <alignment horizontal="center" vertical="center"/>
    </xf>
    <xf xxid="125" numFmtId="0" fontId="1" fillId="2" borderId="10" xfId="0" applyAlignment="1" applyBorder="1" applyFont="1" applyNumberFormat="1" applyFill="1" applyProtection="1">
      <alignment horizontal="center" vertical="center"/>
    </xf>
    <xf xxid="126" numFmtId="0" fontId="1" fillId="2" borderId="20" xfId="0" applyAlignment="1" applyBorder="1" applyFont="1" applyNumberFormat="1" applyFill="1" applyProtection="1">
      <alignment horizontal="center" vertical="center"/>
    </xf>
    <xf xxid="127" numFmtId="0" fontId="3" fillId="2" borderId="0" xfId="0" applyAlignment="1" applyBorder="1" applyFont="1" applyNumberFormat="1" applyFill="1" applyProtection="1">
      <alignment horizontal="left" vertical="top" indent="4"/>
    </xf>
    <xf xxid="128" numFmtId="0" fontId="0" fillId="2" borderId="0" xfId="0" applyAlignment="1" applyBorder="1" applyFont="1" applyNumberFormat="1" applyFill="1" applyProtection="1">
      <alignment horizontal="left" vertical="top" indent="4"/>
    </xf>
    <xf xxid="129" numFmtId="0" fontId="1" fillId="2" borderId="33" xfId="0" applyAlignment="1" applyBorder="1" applyFont="1" applyNumberFormat="1" applyFill="1" applyProtection="1">
      <alignment horizontal="center" vertical="center" wrapText="1"/>
    </xf>
    <xf xxid="130" numFmtId="0" fontId="1" fillId="2" borderId="20" xfId="0" applyAlignment="1" applyBorder="1" applyFont="1" applyNumberFormat="1" applyFill="1" applyProtection="1">
      <alignment horizontal="center" vertical="center" wrapText="1"/>
    </xf>
    <xf xxid="131" numFmtId="0" fontId="1" fillId="2" borderId="34" xfId="0" applyAlignment="1" applyBorder="1" applyFont="1" applyNumberFormat="1" applyFill="1" applyProtection="1">
      <alignment horizontal="center" vertical="center"/>
    </xf>
    <xf xxid="132" numFmtId="0" fontId="14" fillId="2" borderId="19" xfId="0" applyAlignment="1" applyBorder="1" applyFont="1" applyNumberFormat="1" applyFill="1" applyProtection="1">
      <alignment horizontal="center" vertical="center" wrapText="1"/>
    </xf>
    <xf xxid="133" numFmtId="0" fontId="3" fillId="2" borderId="0" xfId="0" applyAlignment="1" applyBorder="1" applyFont="1" applyNumberFormat="1" applyFill="1" applyProtection="1">
      <alignment horizontal="center" vertical="center" wrapText="1"/>
    </xf>
    <xf xxid="134" numFmtId="0" fontId="3" fillId="2" borderId="12" xfId="0" applyAlignment="1" applyBorder="1" applyFont="1" applyNumberFormat="1" applyFill="1" applyProtection="1">
      <alignment horizontal="center" vertical="center" wrapText="1"/>
    </xf>
    <xf xxid="135" numFmtId="0" fontId="13" fillId="2" borderId="0" xfId="0" applyAlignment="1" applyBorder="1" applyFont="1" applyNumberFormat="1" applyFill="1" applyProtection="1">
      <alignment horizontal="left" vertical="top" wrapText="1"/>
    </xf>
    <xf xxid="136" numFmtId="0" fontId="0" fillId="2" borderId="0" xfId="0" applyAlignment="1" applyBorder="1" applyFont="1" applyNumberFormat="1" applyFill="1" applyProtection="1">
      <alignment horizontal="left" vertical="top" wrapText="1"/>
    </xf>
    <xf xxid="137" numFmtId="0" fontId="13" fillId="2" borderId="0" xfId="0" applyAlignment="1" applyBorder="1" applyFont="1" applyNumberFormat="1" applyFill="1" applyProtection="1">
      <alignment vertical="top" wrapText="1"/>
    </xf>
    <xf xxid="138" numFmtId="0" fontId="0" fillId="2" borderId="0" xfId="0" applyAlignment="1" applyBorder="1" applyFont="1" applyNumberFormat="1" applyFill="1" applyProtection="1">
      <alignment vertical="top" wrapText="1"/>
    </xf>
    <xf xxid="139" numFmtId="0" fontId="12" fillId="2" borderId="0" xfId="0" applyAlignment="1" applyBorder="1" applyFont="1" applyNumberFormat="1" applyFill="1" applyProtection="1">
      <alignment horizontal="left" vertical="top" wrapText="1"/>
    </xf>
    <xf xxid="140" numFmtId="0" fontId="12" fillId="2" borderId="19" xfId="0" applyAlignment="1" applyBorder="1" applyFont="1" applyNumberFormat="1" applyFill="1" applyProtection="1">
      <alignment horizontal="left" vertical="top" wrapText="1"/>
    </xf>
    <xf xxid="141" numFmtId="0" fontId="0" fillId="2" borderId="0" xfId="0"/>
    <xf xxid="142" numFmtId="0" fontId="0" fillId="2" borderId="0" xfId="0" applyAlignment="1">
      <alignment wrapText="1"/>
    </xf>
    <xf xxid="143" numFmtId="0" fontId="34" fillId="2" borderId="0" xfId="0" applyAlignment="1" applyBorder="1" applyFont="1" applyNumberFormat="1" applyFill="1" applyProtection="1"/>
    <xf xxid="144" numFmtId="0" fontId="34" fillId="2" borderId="0" xfId="0" applyFont="1"/>
    <xf xxid="145" numFmtId="0" fontId="34" fillId="2" borderId="0" xfId="0" applyAlignment="1" applyFont="1">
      <alignment wrapText="1"/>
    </xf>
    <xf xxid="146" numFmtId="0" fontId="9" fillId="2" borderId="0" xfId="0" applyAlignment="1" applyBorder="1" applyFont="1" applyNumberFormat="1" applyFill="1" applyProtection="1">
      <alignment horizontal="left" vertical="center" wrapText="1" indent="1"/>
    </xf>
    <xf xxid="147" numFmtId="0" fontId="10" fillId="2" borderId="0" xfId="0" applyAlignment="1" applyBorder="1" applyFont="1" applyNumberFormat="1" applyFill="1" applyProtection="1">
      <alignment horizontal="left" vertical="center" wrapText="1" indent="1"/>
    </xf>
    <xf xxid="148" numFmtId="0" fontId="34" fillId="2" borderId="0" xfId="0" applyAlignment="1" applyBorder="1" applyFont="1" applyNumberFormat="1" applyFill="1" applyProtection="1">
      <alignment horizontal="left" vertical="center" indent="1"/>
    </xf>
    <xf xxid="149" numFmtId="0" fontId="34" fillId="2" borderId="0" xfId="0" applyAlignment="1" applyBorder="1" applyFont="1" applyNumberFormat="1" applyFill="1" applyProtection="1">
      <alignment horizontal="left" vertical="center" wrapText="1" indent="1"/>
    </xf>
    <xf xxid="150" numFmtId="0" fontId="35" fillId="2" borderId="0" xfId="0" applyAlignment="1" applyBorder="1" applyFont="1" applyNumberFormat="1" applyFill="1" applyProtection="1">
      <alignment horizontal="left" vertical="center" indent="1"/>
    </xf>
    <xf xxid="151" numFmtId="0" fontId="35" fillId="2" borderId="0" xfId="0" applyAlignment="1" applyBorder="1" applyFont="1" applyNumberFormat="1" applyFill="1" applyProtection="1">
      <alignment horizontal="left" vertical="center" wrapText="1" indent="1"/>
    </xf>
    <xf xxid="152" numFmtId="173" fontId="11" fillId="2" borderId="10" xfId="0" applyAlignment="1" applyBorder="1" applyFont="1" applyNumberFormat="1" applyFill="1" applyProtection="1">
      <alignment horizontal="right" vertical="center" shrinkToFit="1"/>
    </xf>
    <xf xxid="153" numFmtId="173" fontId="36" fillId="2" borderId="10" xfId="0" applyAlignment="1" applyBorder="1" applyFont="1" applyNumberFormat="1" applyFill="1" applyProtection="1">
      <alignment horizontal="right" vertical="center" shrinkToFit="1"/>
    </xf>
    <xf xxid="154" numFmtId="173" fontId="37" fillId="2" borderId="10" xfId="0" applyAlignment="1" applyBorder="1" applyFont="1" applyNumberFormat="1" applyFill="1" applyProtection="1">
      <alignment horizontal="right" vertical="center" shrinkToFit="1"/>
    </xf>
    <xf xxid="155" numFmtId="173" fontId="11" fillId="2" borderId="11" xfId="0" applyAlignment="1" applyBorder="1" applyFont="1" applyNumberFormat="1" applyFill="1" applyProtection="1">
      <alignment horizontal="right" vertical="center" shrinkToFit="1"/>
    </xf>
    <xf xxid="156" numFmtId="173" fontId="36" fillId="2" borderId="11" xfId="0" applyAlignment="1" applyBorder="1" applyFont="1" applyNumberFormat="1" applyFill="1" applyProtection="1">
      <alignment horizontal="right" vertical="center" shrinkToFit="1"/>
    </xf>
    <xf xxid="157" numFmtId="173" fontId="37" fillId="2" borderId="11" xfId="0" applyAlignment="1" applyBorder="1" applyFont="1" applyNumberFormat="1" applyFill="1" applyProtection="1">
      <alignment horizontal="right" vertical="center" shrinkToFit="1"/>
    </xf>
    <xf xxid="158" numFmtId="173" fontId="10" fillId="2" borderId="11" xfId="0" applyAlignment="1" applyBorder="1" applyFont="1" applyNumberFormat="1" applyFill="1" applyProtection="1">
      <alignment horizontal="right" vertical="center"/>
    </xf>
    <xf xxid="159" numFmtId="173" fontId="38" fillId="2" borderId="11" xfId="0" applyAlignment="1" applyBorder="1" applyFont="1" applyNumberFormat="1" applyFill="1" applyProtection="1">
      <alignment horizontal="right" vertical="center"/>
    </xf>
    <xf xxid="160" numFmtId="174" fontId="10" fillId="2" borderId="11" xfId="0" applyAlignment="1" applyBorder="1" applyFont="1" applyNumberFormat="1" applyFill="1" applyProtection="1">
      <alignment horizontal="right" vertical="center"/>
    </xf>
    <xf xxid="161" numFmtId="174" fontId="38" fillId="2" borderId="11" xfId="0" applyAlignment="1" applyBorder="1" applyFont="1" applyNumberFormat="1" applyFill="1" applyProtection="1">
      <alignment horizontal="right" vertical="center"/>
    </xf>
    <xf xxid="162" numFmtId="173" fontId="9" fillId="2" borderId="18" xfId="0" applyAlignment="1" applyBorder="1" applyFont="1" applyNumberFormat="1" applyFill="1" applyProtection="1">
      <alignment horizontal="right" vertical="center"/>
    </xf>
    <xf xxid="163" numFmtId="173" fontId="10" fillId="2" borderId="18" xfId="0" applyAlignment="1" applyBorder="1" applyFont="1" applyNumberFormat="1" applyFill="1" applyProtection="1">
      <alignment horizontal="right" vertical="center"/>
    </xf>
    <xf xxid="164" numFmtId="173" fontId="38" fillId="2" borderId="18" xfId="0" applyAlignment="1" applyBorder="1" applyFont="1" applyNumberFormat="1" applyFill="1" applyProtection="1">
      <alignment horizontal="right" vertical="center"/>
    </xf>
    <xf xxid="165" numFmtId="173" fontId="11" fillId="2" borderId="18" xfId="0" applyAlignment="1" applyBorder="1" applyFont="1" applyNumberFormat="1" applyFill="1" applyProtection="1">
      <alignment horizontal="right" vertical="center"/>
    </xf>
    <xf xxid="166" numFmtId="173" fontId="36" fillId="2" borderId="18" xfId="0" applyAlignment="1" applyBorder="1" applyFont="1" applyNumberFormat="1" applyFill="1" applyProtection="1">
      <alignment horizontal="right" vertical="center"/>
    </xf>
    <xf xxid="167" numFmtId="173" fontId="37" fillId="2" borderId="18" xfId="0" applyAlignment="1" applyBorder="1" applyFont="1" applyNumberFormat="1" applyFill="1" applyProtection="1">
      <alignment horizontal="right" vertical="center"/>
    </xf>
    <xf xxid="168" numFmtId="173" fontId="10" fillId="2" borderId="21" xfId="0" applyAlignment="1" applyBorder="1" applyFont="1" applyNumberFormat="1" applyFill="1" applyProtection="1">
      <alignment horizontal="right" vertical="center"/>
    </xf>
    <xf xxid="169" numFmtId="173" fontId="38" fillId="2" borderId="21" xfId="0" applyAlignment="1" applyBorder="1" applyFont="1" applyNumberFormat="1" applyFill="1" applyProtection="1">
      <alignment horizontal="right" vertical="center"/>
    </xf>
    <xf xxid="170" numFmtId="174" fontId="11" fillId="2" borderId="18" xfId="0" applyAlignment="1" applyBorder="1" applyFont="1" applyNumberFormat="1" applyFill="1" applyProtection="1">
      <alignment horizontal="right" vertical="center"/>
    </xf>
    <xf xxid="171" numFmtId="174" fontId="36" fillId="2" borderId="18" xfId="0" applyAlignment="1" applyBorder="1" applyFont="1" applyNumberFormat="1" applyFill="1" applyProtection="1">
      <alignment horizontal="right" vertical="center"/>
    </xf>
    <xf xxid="172" numFmtId="174" fontId="37" fillId="2" borderId="18" xfId="0" applyAlignment="1" applyBorder="1" applyFont="1" applyNumberFormat="1" applyFill="1" applyProtection="1">
      <alignment horizontal="right" vertical="center"/>
    </xf>
    <xf xxid="173" numFmtId="173" fontId="11" fillId="2" borderId="10" xfId="0" applyAlignment="1" applyBorder="1" applyFont="1" applyNumberFormat="1" applyFill="1" applyProtection="1">
      <alignment horizontal="right" vertical="center"/>
    </xf>
    <xf xxid="174" numFmtId="173" fontId="36" fillId="2" borderId="10" xfId="0" applyAlignment="1" applyBorder="1" applyFont="1" applyNumberFormat="1" applyFill="1" applyProtection="1">
      <alignment horizontal="right" vertical="center"/>
    </xf>
    <xf xxid="175" numFmtId="173" fontId="37" fillId="2" borderId="10" xfId="0" applyAlignment="1" applyBorder="1" applyFont="1" applyNumberFormat="1" applyFill="1" applyProtection="1">
      <alignment horizontal="right" vertical="center"/>
    </xf>
    <xf xxid="176" numFmtId="173" fontId="11" fillId="2" borderId="11" xfId="0" applyAlignment="1" applyBorder="1" applyFont="1" applyNumberFormat="1" applyFill="1" applyProtection="1">
      <alignment horizontal="right" vertical="center"/>
    </xf>
    <xf xxid="177" numFmtId="173" fontId="36" fillId="2" borderId="11" xfId="0" applyAlignment="1" applyBorder="1" applyFont="1" applyNumberFormat="1" applyFill="1" applyProtection="1">
      <alignment horizontal="right" vertical="center"/>
    </xf>
    <xf xxid="178" numFmtId="173" fontId="37" fillId="2" borderId="11" xfId="0" applyAlignment="1" applyBorder="1" applyFont="1" applyNumberFormat="1" applyFill="1" applyProtection="1">
      <alignment horizontal="right" vertical="center"/>
    </xf>
    <xf xxid="179" numFmtId="174" fontId="11" fillId="2" borderId="10" xfId="0" applyAlignment="1" applyBorder="1" applyFont="1" applyNumberFormat="1" applyFill="1" applyProtection="1">
      <alignment horizontal="right" vertical="center"/>
    </xf>
    <xf xxid="180" numFmtId="174" fontId="36" fillId="2" borderId="10" xfId="0" applyAlignment="1" applyBorder="1" applyFont="1" applyNumberFormat="1" applyFill="1" applyProtection="1">
      <alignment horizontal="right" vertical="center"/>
    </xf>
    <xf xxid="181" numFmtId="174" fontId="37" fillId="2" borderId="10" xfId="0" applyAlignment="1" applyBorder="1" applyFont="1" applyNumberFormat="1" applyFill="1" applyProtection="1">
      <alignment horizontal="right" vertical="center"/>
    </xf>
    <xf xxid="182" numFmtId="174" fontId="11" fillId="2" borderId="11" xfId="0" applyAlignment="1" applyBorder="1" applyFont="1" applyNumberFormat="1" applyFill="1" applyProtection="1">
      <alignment horizontal="right" vertical="center"/>
    </xf>
    <xf xxid="183" numFmtId="174" fontId="36" fillId="2" borderId="11" xfId="0" applyAlignment="1" applyBorder="1" applyFont="1" applyNumberFormat="1" applyFill="1" applyProtection="1">
      <alignment horizontal="right" vertical="center"/>
    </xf>
    <xf xxid="184" numFmtId="174" fontId="37" fillId="2" borderId="11" xfId="0" applyAlignment="1" applyBorder="1" applyFont="1" applyNumberFormat="1" applyFill="1" applyProtection="1">
      <alignment horizontal="right" vertical="center"/>
    </xf>
    <xf xxid="185" numFmtId="174" fontId="9" fillId="2" borderId="18" xfId="0" applyAlignment="1" applyBorder="1" applyFont="1" applyNumberFormat="1" applyFill="1" applyProtection="1">
      <alignment horizontal="right" vertical="center"/>
    </xf>
    <xf xxid="186" numFmtId="174" fontId="10" fillId="2" borderId="18" xfId="0" applyAlignment="1" applyBorder="1" applyFont="1" applyNumberFormat="1" applyFill="1" applyProtection="1">
      <alignment horizontal="right" vertical="center"/>
    </xf>
    <xf xxid="187" numFmtId="174" fontId="10" fillId="2" borderId="21" xfId="0" applyAlignment="1" applyBorder="1" applyFont="1" applyNumberFormat="1" applyFill="1" applyProtection="1">
      <alignment horizontal="right" vertical="center"/>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2" Type="http://schemas.openxmlformats.org/officeDocument/2006/relationships/worksheet" Target="worksheets/sheet2.xml" /><Relationship Id="rId1" Type="http://schemas.openxmlformats.org/officeDocument/2006/relationships/worksheet" Target="worksheets/sheet1.xml" /><Relationship Id="rId3" Type="http://schemas.openxmlformats.org/officeDocument/2006/relationships/styles" Target="styles.xml" /><Relationship Id="rId4"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T39"/>
  <sheetViews>
    <sheetView view="normal" workbookViewId="0">
      <selection pane="topLeft" activeCell="A3" sqref="A3"/>
    </sheetView>
  </sheetViews>
  <sheetFormatPr customHeight="1" defaultRowHeight="16.5" baseColWidth="0"/>
  <cols>
    <col min="1" max="1" width="22.625" style="3" customWidth="1"/>
    <col min="2" max="5" width="15.125" customWidth="1"/>
    <col min="6" max="6" width="15.125" style="3" customWidth="1"/>
    <col min="7" max="9" width="15.125" customWidth="1"/>
    <col min="10" max="10" width="22.625" customWidth="1"/>
    <col min="11" max="11" width="22.625" style="3" customWidth="1"/>
    <col min="12" max="15" width="15.125" customWidth="1"/>
    <col min="16" max="16" width="15.125" style="3" customWidth="1"/>
    <col min="17" max="19" width="15.125" customWidth="1"/>
    <col min="20" max="20" width="22.625" customWidth="1"/>
  </cols>
  <sheetData>
    <row r="1" spans="1:20" customFormat="1" ht="24.95" customHeight="1">
      <c r="A1" s="49" t="s">
        <v>5</v>
      </c>
      <c r="B1" s="49"/>
      <c r="C1" s="49"/>
      <c r="D1" s="49"/>
      <c r="E1" s="49"/>
      <c r="F1" s="49" t="s">
        <v>5</v>
      </c>
      <c r="G1" s="49"/>
      <c r="H1" s="49"/>
      <c r="I1" s="49"/>
      <c r="J1" s="49"/>
      <c r="K1" s="49" t="s">
        <v>2</v>
      </c>
      <c r="L1" s="49"/>
      <c r="M1" s="49"/>
      <c r="N1" s="49"/>
      <c r="O1" s="49"/>
      <c r="P1" s="49" t="s">
        <v>2</v>
      </c>
      <c r="Q1" s="49"/>
      <c r="R1" s="49"/>
      <c r="S1" s="49"/>
      <c r="T1" s="49"/>
    </row>
    <row r="2" spans="1:20" s="3" customFormat="1" ht="15" customHeight="1">
      <c r="A2" s="50" t="s">
        <v>9</v>
      </c>
      <c r="B2" s="50"/>
      <c r="C2" s="50"/>
      <c r="D2" s="50"/>
      <c r="E2" s="50"/>
      <c r="F2" s="50" t="s">
        <v>9</v>
      </c>
      <c r="G2" s="50"/>
      <c r="H2" s="50"/>
      <c r="I2" s="50"/>
      <c r="J2" s="50"/>
      <c r="K2" s="50" t="s">
        <v>9</v>
      </c>
      <c r="L2" s="50"/>
      <c r="M2" s="50"/>
      <c r="N2" s="50"/>
      <c r="O2" s="50"/>
      <c r="P2" s="50" t="s">
        <v>9</v>
      </c>
      <c r="Q2" s="50"/>
      <c r="R2" s="50"/>
      <c r="S2" s="50"/>
      <c r="T2" s="50"/>
    </row>
    <row r="3" spans="1:20" ht="15" customHeight="1" thickBot="1">
      <c r="A3" s="3"/>
      <c r="B3" s="1"/>
      <c r="C3" s="20"/>
      <c r="D3" s="20"/>
      <c r="E3" s="30" t="s">
        <v>4</v>
      </c>
      <c r="G3" s="1"/>
      <c r="H3" s="1"/>
      <c r="I3" s="20"/>
      <c r="J3" s="29" t="s">
        <v>4</v>
      </c>
      <c r="K3" s="3"/>
      <c r="L3" s="1"/>
      <c r="M3" s="20"/>
      <c r="N3" s="20"/>
      <c r="O3" s="30" t="s">
        <v>4</v>
      </c>
      <c r="Q3" s="1"/>
      <c r="R3" s="1"/>
      <c r="S3" s="20"/>
      <c r="T3" s="29" t="s">
        <v>4</v>
      </c>
    </row>
    <row r="4" spans="1:20" ht="15.95" customHeight="1">
      <c r="A4" s="58" t="s">
        <v>3</v>
      </c>
      <c r="B4" s="61" t="s">
        <v>13</v>
      </c>
      <c r="C4" s="34" t="s">
        <v>31</v>
      </c>
      <c r="D4" s="35"/>
      <c r="E4" s="35"/>
      <c r="F4" s="31" t="s">
        <v>31</v>
      </c>
      <c r="G4" s="31"/>
      <c r="H4" s="31"/>
      <c r="I4" s="36"/>
      <c r="J4" s="39" t="s">
        <v>3</v>
      </c>
      <c r="K4" s="69" t="s">
        <v>3</v>
      </c>
      <c r="L4" s="68" t="s">
        <v>31</v>
      </c>
      <c r="M4" s="35"/>
      <c r="N4" s="35"/>
      <c r="O4" s="35"/>
      <c r="P4" s="31"/>
      <c r="Q4" s="53" t="s">
        <v>30</v>
      </c>
      <c r="R4" s="53" t="s">
        <v>14</v>
      </c>
      <c r="S4" s="55" t="s">
        <v>32</v>
      </c>
      <c r="T4" s="39" t="s">
        <v>3</v>
      </c>
    </row>
    <row r="5" spans="1:20" ht="15" customHeight="1">
      <c r="A5" s="59"/>
      <c r="B5" s="62"/>
      <c r="C5" s="42" t="s">
        <v>15</v>
      </c>
      <c r="D5" s="42" t="s">
        <v>19</v>
      </c>
      <c r="E5" s="42" t="s">
        <v>18</v>
      </c>
      <c r="F5" s="44" t="s">
        <v>20</v>
      </c>
      <c r="G5" s="42" t="s">
        <v>24</v>
      </c>
      <c r="H5" s="42" t="s">
        <v>21</v>
      </c>
      <c r="I5" s="37" t="s">
        <v>22</v>
      </c>
      <c r="J5" s="40"/>
      <c r="K5" s="70"/>
      <c r="L5" s="66" t="s">
        <v>25</v>
      </c>
      <c r="M5" s="42" t="s">
        <v>26</v>
      </c>
      <c r="N5" s="42" t="s">
        <v>23</v>
      </c>
      <c r="O5" s="42" t="s">
        <v>16</v>
      </c>
      <c r="P5" s="44" t="s">
        <v>17</v>
      </c>
      <c r="Q5" s="54"/>
      <c r="R5" s="54"/>
      <c r="S5" s="56"/>
      <c r="T5" s="40"/>
    </row>
    <row r="6" spans="1:20" ht="15" customHeight="1" thickBot="1">
      <c r="A6" s="60"/>
      <c r="B6" s="63"/>
      <c r="C6" s="43"/>
      <c r="D6" s="46"/>
      <c r="E6" s="43"/>
      <c r="F6" s="45"/>
      <c r="G6" s="43"/>
      <c r="H6" s="43"/>
      <c r="I6" s="38"/>
      <c r="J6" s="41"/>
      <c r="K6" s="71"/>
      <c r="L6" s="67"/>
      <c r="M6" s="43"/>
      <c r="N6" s="43"/>
      <c r="O6" s="43"/>
      <c r="P6" s="45"/>
      <c r="Q6" s="43"/>
      <c r="R6" s="43"/>
      <c r="S6" s="38"/>
      <c r="T6" s="41"/>
    </row>
    <row r="7" spans="1:20" ht="5.1" customHeight="1">
      <c r="A7" s="17"/>
      <c r="B7" s="5"/>
      <c r="C7" s="6"/>
      <c r="D7" s="7"/>
      <c r="E7" s="7"/>
      <c r="F7" s="15"/>
      <c r="G7" s="13"/>
      <c r="H7" s="13"/>
      <c r="I7" s="11"/>
      <c r="J7" s="9"/>
      <c r="K7" s="17"/>
      <c r="L7" s="5"/>
      <c r="M7" s="6"/>
      <c r="N7" s="7"/>
      <c r="O7" s="7"/>
      <c r="P7" s="15"/>
      <c r="Q7" s="13"/>
      <c r="R7" s="13"/>
      <c r="S7" s="11"/>
      <c r="T7" s="9"/>
    </row>
    <row r="8" spans="1:20" ht="24.95" customHeight="1">
      <c r="A8" s="87" t="s">
        <v>13</v>
      </c>
      <c r="B8" s="91">
        <v>2841881474</v>
      </c>
      <c r="C8" s="94">
        <v>1432722647</v>
      </c>
      <c r="D8" s="96">
        <v>1050126552</v>
      </c>
      <c r="E8" s="96">
        <v>989</v>
      </c>
      <c r="F8" s="101">
        <v>17142813</v>
      </c>
      <c r="G8" s="104">
        <v>27115121</v>
      </c>
      <c r="H8" s="109">
        <v>0</v>
      </c>
      <c r="I8" s="106">
        <v>21949048</v>
      </c>
      <c r="J8" s="87" t="s">
        <v>13</v>
      </c>
      <c r="K8" s="87" t="s">
        <v>13</v>
      </c>
      <c r="L8" s="112">
        <v>109654101</v>
      </c>
      <c r="M8" s="115">
        <v>176677924</v>
      </c>
      <c r="N8" s="96">
        <v>1649402</v>
      </c>
      <c r="O8" s="98">
        <v>0</v>
      </c>
      <c r="P8" s="101">
        <v>28406695</v>
      </c>
      <c r="Q8" s="104">
        <v>29424835</v>
      </c>
      <c r="R8" s="104">
        <v>1057125</v>
      </c>
      <c r="S8" s="106">
        <v>1378676867</v>
      </c>
      <c r="T8" s="87" t="s">
        <v>13</v>
      </c>
    </row>
    <row r="9" spans="1:20" ht="24.95" customHeight="1">
      <c r="A9" s="87" t="s">
        <v>0</v>
      </c>
      <c r="B9" s="91">
        <v>1958704982</v>
      </c>
      <c r="C9" s="94">
        <v>734880747</v>
      </c>
      <c r="D9" s="96">
        <v>587522856</v>
      </c>
      <c r="E9" s="98">
        <v>0</v>
      </c>
      <c r="F9" s="101">
        <v>9680969</v>
      </c>
      <c r="G9" s="104">
        <v>14766637</v>
      </c>
      <c r="H9" s="109">
        <v>0</v>
      </c>
      <c r="I9" s="106">
        <v>10414386</v>
      </c>
      <c r="J9" s="87" t="s">
        <v>0</v>
      </c>
      <c r="K9" s="87" t="s">
        <v>0</v>
      </c>
      <c r="L9" s="112">
        <v>98563005</v>
      </c>
      <c r="M9" s="121">
        <v>0</v>
      </c>
      <c r="N9" s="96">
        <v>624</v>
      </c>
      <c r="O9" s="98">
        <v>0</v>
      </c>
      <c r="P9" s="101">
        <v>13932271</v>
      </c>
      <c r="Q9" s="104">
        <v>3773721</v>
      </c>
      <c r="R9" s="104">
        <v>1177</v>
      </c>
      <c r="S9" s="106">
        <v>1220049336</v>
      </c>
      <c r="T9" s="87" t="s">
        <v>0</v>
      </c>
    </row>
    <row r="10" spans="1:20" ht="24.95" customHeight="1">
      <c r="A10" s="87" t="s">
        <v>37</v>
      </c>
      <c r="B10" s="91">
        <v>115580998</v>
      </c>
      <c r="C10" s="94">
        <v>86276968</v>
      </c>
      <c r="D10" s="96">
        <v>59885565</v>
      </c>
      <c r="E10" s="96">
        <v>989</v>
      </c>
      <c r="F10" s="101">
        <v>1219224</v>
      </c>
      <c r="G10" s="104">
        <v>2139546</v>
      </c>
      <c r="H10" s="109">
        <v>0</v>
      </c>
      <c r="I10" s="106">
        <v>542936</v>
      </c>
      <c r="J10" s="87" t="s">
        <v>37</v>
      </c>
      <c r="K10" s="87" t="s">
        <v>37</v>
      </c>
      <c r="L10" s="118">
        <v>0</v>
      </c>
      <c r="M10" s="115">
        <v>19206281</v>
      </c>
      <c r="N10" s="96">
        <v>211354</v>
      </c>
      <c r="O10" s="98">
        <v>0</v>
      </c>
      <c r="P10" s="101">
        <v>3071073</v>
      </c>
      <c r="Q10" s="104">
        <v>401460</v>
      </c>
      <c r="R10" s="109">
        <v>0</v>
      </c>
      <c r="S10" s="106">
        <v>28902570</v>
      </c>
      <c r="T10" s="87" t="s">
        <v>37</v>
      </c>
    </row>
    <row r="11" spans="1:20" ht="24.95" customHeight="1">
      <c r="A11" s="87" t="s">
        <v>38</v>
      </c>
      <c r="B11" s="91">
        <v>110407261</v>
      </c>
      <c r="C11" s="94">
        <v>92283950</v>
      </c>
      <c r="D11" s="96">
        <v>71792249</v>
      </c>
      <c r="E11" s="98">
        <v>0</v>
      </c>
      <c r="F11" s="101">
        <v>1017429</v>
      </c>
      <c r="G11" s="104">
        <v>2253017</v>
      </c>
      <c r="H11" s="109">
        <v>0</v>
      </c>
      <c r="I11" s="106">
        <v>6984213</v>
      </c>
      <c r="J11" s="87" t="s">
        <v>38</v>
      </c>
      <c r="K11" s="87" t="s">
        <v>38</v>
      </c>
      <c r="L11" s="112">
        <v>7002160</v>
      </c>
      <c r="M11" s="115">
        <v>2451553</v>
      </c>
      <c r="N11" s="96">
        <v>43606</v>
      </c>
      <c r="O11" s="98">
        <v>0</v>
      </c>
      <c r="P11" s="101">
        <v>739722</v>
      </c>
      <c r="Q11" s="104">
        <v>3091922</v>
      </c>
      <c r="R11" s="104">
        <v>1055947</v>
      </c>
      <c r="S11" s="106">
        <v>13975443</v>
      </c>
      <c r="T11" s="87" t="s">
        <v>38</v>
      </c>
    </row>
    <row r="12" spans="1:20" ht="24.95" customHeight="1">
      <c r="A12" s="87" t="s">
        <v>39</v>
      </c>
      <c r="B12" s="91">
        <v>106742569</v>
      </c>
      <c r="C12" s="94">
        <v>64867691</v>
      </c>
      <c r="D12" s="96">
        <v>41331147</v>
      </c>
      <c r="E12" s="98">
        <v>0</v>
      </c>
      <c r="F12" s="101">
        <v>1063641</v>
      </c>
      <c r="G12" s="104">
        <v>1293452</v>
      </c>
      <c r="H12" s="109">
        <v>0</v>
      </c>
      <c r="I12" s="106">
        <v>611969</v>
      </c>
      <c r="J12" s="87" t="s">
        <v>39</v>
      </c>
      <c r="K12" s="87" t="s">
        <v>39</v>
      </c>
      <c r="L12" s="112">
        <v>10000</v>
      </c>
      <c r="M12" s="115">
        <v>19328725</v>
      </c>
      <c r="N12" s="96">
        <v>122179</v>
      </c>
      <c r="O12" s="98">
        <v>0</v>
      </c>
      <c r="P12" s="101">
        <v>1106578</v>
      </c>
      <c r="Q12" s="104">
        <v>212125</v>
      </c>
      <c r="R12" s="109">
        <v>0</v>
      </c>
      <c r="S12" s="106">
        <v>41662753</v>
      </c>
      <c r="T12" s="87" t="s">
        <v>39</v>
      </c>
    </row>
    <row r="13" spans="1:20" ht="24.95" customHeight="1">
      <c r="A13" s="87" t="s">
        <v>40</v>
      </c>
      <c r="B13" s="91">
        <v>94936763</v>
      </c>
      <c r="C13" s="94">
        <v>76059533</v>
      </c>
      <c r="D13" s="96">
        <v>47532068</v>
      </c>
      <c r="E13" s="98">
        <v>0</v>
      </c>
      <c r="F13" s="101">
        <v>950684</v>
      </c>
      <c r="G13" s="104">
        <v>1289481</v>
      </c>
      <c r="H13" s="109">
        <v>0</v>
      </c>
      <c r="I13" s="106">
        <v>438472</v>
      </c>
      <c r="J13" s="87" t="s">
        <v>40</v>
      </c>
      <c r="K13" s="87" t="s">
        <v>40</v>
      </c>
      <c r="L13" s="112">
        <v>2655127</v>
      </c>
      <c r="M13" s="115">
        <v>19693766</v>
      </c>
      <c r="N13" s="96">
        <v>122863</v>
      </c>
      <c r="O13" s="98">
        <v>0</v>
      </c>
      <c r="P13" s="101">
        <v>3377072</v>
      </c>
      <c r="Q13" s="104">
        <v>1825343</v>
      </c>
      <c r="R13" s="109">
        <v>0</v>
      </c>
      <c r="S13" s="106">
        <v>17051887</v>
      </c>
      <c r="T13" s="87" t="s">
        <v>40</v>
      </c>
    </row>
    <row r="14" spans="1:20" ht="24.95" customHeight="1">
      <c r="A14" s="87" t="s">
        <v>41</v>
      </c>
      <c r="B14" s="91">
        <v>56556423</v>
      </c>
      <c r="C14" s="94">
        <v>56305001</v>
      </c>
      <c r="D14" s="96">
        <v>33462826</v>
      </c>
      <c r="E14" s="98">
        <v>0</v>
      </c>
      <c r="F14" s="101">
        <v>532146</v>
      </c>
      <c r="G14" s="104">
        <v>818690</v>
      </c>
      <c r="H14" s="109">
        <v>0</v>
      </c>
      <c r="I14" s="106">
        <v>212963</v>
      </c>
      <c r="J14" s="87" t="s">
        <v>41</v>
      </c>
      <c r="K14" s="87" t="s">
        <v>41</v>
      </c>
      <c r="L14" s="112">
        <v>53432</v>
      </c>
      <c r="M14" s="115">
        <v>20193123</v>
      </c>
      <c r="N14" s="96">
        <v>159629</v>
      </c>
      <c r="O14" s="98">
        <v>0</v>
      </c>
      <c r="P14" s="101">
        <v>872192</v>
      </c>
      <c r="Q14" s="104">
        <v>774342</v>
      </c>
      <c r="R14" s="109">
        <v>0</v>
      </c>
      <c r="S14" s="106">
        <v>-522920</v>
      </c>
      <c r="T14" s="87" t="s">
        <v>41</v>
      </c>
    </row>
    <row r="15" spans="1:20" ht="24.95" customHeight="1">
      <c r="A15" s="87" t="s">
        <v>42</v>
      </c>
      <c r="B15" s="91">
        <v>88494671</v>
      </c>
      <c r="C15" s="94">
        <v>69130121</v>
      </c>
      <c r="D15" s="96">
        <v>39222293</v>
      </c>
      <c r="E15" s="98">
        <v>0</v>
      </c>
      <c r="F15" s="101">
        <v>872240</v>
      </c>
      <c r="G15" s="104">
        <v>1388382</v>
      </c>
      <c r="H15" s="109">
        <v>0</v>
      </c>
      <c r="I15" s="106">
        <v>1088026</v>
      </c>
      <c r="J15" s="87" t="s">
        <v>42</v>
      </c>
      <c r="K15" s="87" t="s">
        <v>42</v>
      </c>
      <c r="L15" s="112">
        <v>4900</v>
      </c>
      <c r="M15" s="115">
        <v>25236565</v>
      </c>
      <c r="N15" s="96">
        <v>336754</v>
      </c>
      <c r="O15" s="98">
        <v>0</v>
      </c>
      <c r="P15" s="101">
        <v>980959</v>
      </c>
      <c r="Q15" s="104">
        <v>4926063</v>
      </c>
      <c r="R15" s="109">
        <v>0</v>
      </c>
      <c r="S15" s="106">
        <v>14438487</v>
      </c>
      <c r="T15" s="87" t="s">
        <v>42</v>
      </c>
    </row>
    <row r="16" spans="1:20" ht="24.95" customHeight="1">
      <c r="A16" s="88" t="s">
        <v>43</v>
      </c>
      <c r="B16" s="91">
        <v>268126170</v>
      </c>
      <c r="C16" s="94">
        <v>216894728</v>
      </c>
      <c r="D16" s="96">
        <v>143143883</v>
      </c>
      <c r="E16" s="98">
        <v>0</v>
      </c>
      <c r="F16" s="101">
        <v>1732286</v>
      </c>
      <c r="G16" s="104">
        <v>1833552</v>
      </c>
      <c r="H16" s="109">
        <v>0</v>
      </c>
      <c r="I16" s="106">
        <v>1015132</v>
      </c>
      <c r="J16" s="88" t="s">
        <v>43</v>
      </c>
      <c r="K16" s="88" t="s">
        <v>43</v>
      </c>
      <c r="L16" s="112">
        <v>1279605</v>
      </c>
      <c r="M16" s="115">
        <v>64030337</v>
      </c>
      <c r="N16" s="96">
        <v>240873</v>
      </c>
      <c r="O16" s="98">
        <v>0</v>
      </c>
      <c r="P16" s="101">
        <v>3619059</v>
      </c>
      <c r="Q16" s="104">
        <v>8670581</v>
      </c>
      <c r="R16" s="109">
        <v>0</v>
      </c>
      <c r="S16" s="106">
        <v>42560861</v>
      </c>
      <c r="T16" s="88" t="s">
        <v>43</v>
      </c>
    </row>
    <row r="17" spans="1:20" ht="20.1" customHeight="1">
      <c r="A17" s="85" t="s">
        <v>44</v>
      </c>
      <c r="B17" s="90">
        <v>32776718</v>
      </c>
      <c r="C17" s="93">
        <v>14155833</v>
      </c>
      <c r="D17" s="95">
        <v>9235118</v>
      </c>
      <c r="E17" s="97">
        <v>0</v>
      </c>
      <c r="F17" s="100">
        <v>83340</v>
      </c>
      <c r="G17" s="103">
        <v>155556</v>
      </c>
      <c r="H17" s="108">
        <v>0</v>
      </c>
      <c r="I17" s="105">
        <v>30725</v>
      </c>
      <c r="J17" s="85" t="s">
        <v>44</v>
      </c>
      <c r="K17" s="85" t="s">
        <v>44</v>
      </c>
      <c r="L17" s="111">
        <v>91792</v>
      </c>
      <c r="M17" s="114">
        <v>4191057</v>
      </c>
      <c r="N17" s="97">
        <v>0</v>
      </c>
      <c r="O17" s="97">
        <v>0</v>
      </c>
      <c r="P17" s="100">
        <v>368246</v>
      </c>
      <c r="Q17" s="103">
        <v>525603</v>
      </c>
      <c r="R17" s="108">
        <v>0</v>
      </c>
      <c r="S17" s="105">
        <v>18095281</v>
      </c>
      <c r="T17" s="85" t="s">
        <v>44</v>
      </c>
    </row>
    <row r="18" spans="1:20" ht="20.1" customHeight="1">
      <c r="A18" s="85" t="s">
        <v>45</v>
      </c>
      <c r="B18" s="90">
        <v>29494661</v>
      </c>
      <c r="C18" s="93">
        <v>17300855</v>
      </c>
      <c r="D18" s="95">
        <v>12714224</v>
      </c>
      <c r="E18" s="97">
        <v>0</v>
      </c>
      <c r="F18" s="100">
        <v>99172</v>
      </c>
      <c r="G18" s="103">
        <v>204843</v>
      </c>
      <c r="H18" s="108">
        <v>0</v>
      </c>
      <c r="I18" s="105">
        <v>76868</v>
      </c>
      <c r="J18" s="85" t="s">
        <v>45</v>
      </c>
      <c r="K18" s="85" t="s">
        <v>45</v>
      </c>
      <c r="L18" s="117">
        <v>0</v>
      </c>
      <c r="M18" s="114">
        <v>4061069</v>
      </c>
      <c r="N18" s="97">
        <v>0</v>
      </c>
      <c r="O18" s="97">
        <v>0</v>
      </c>
      <c r="P18" s="100">
        <v>144677</v>
      </c>
      <c r="Q18" s="103">
        <v>400722</v>
      </c>
      <c r="R18" s="108">
        <v>0</v>
      </c>
      <c r="S18" s="105">
        <v>11793084</v>
      </c>
      <c r="T18" s="85" t="s">
        <v>45</v>
      </c>
    </row>
    <row r="19" spans="1:20" ht="20.1" customHeight="1">
      <c r="A19" s="85" t="s">
        <v>46</v>
      </c>
      <c r="B19" s="90">
        <v>20289711</v>
      </c>
      <c r="C19" s="93">
        <v>13675756</v>
      </c>
      <c r="D19" s="95">
        <v>10625419</v>
      </c>
      <c r="E19" s="97">
        <v>0</v>
      </c>
      <c r="F19" s="100">
        <v>146645</v>
      </c>
      <c r="G19" s="103">
        <v>127304</v>
      </c>
      <c r="H19" s="108">
        <v>0</v>
      </c>
      <c r="I19" s="105">
        <v>41328</v>
      </c>
      <c r="J19" s="85" t="s">
        <v>46</v>
      </c>
      <c r="K19" s="85" t="s">
        <v>46</v>
      </c>
      <c r="L19" s="117">
        <v>0</v>
      </c>
      <c r="M19" s="114">
        <v>2438447</v>
      </c>
      <c r="N19" s="95">
        <v>2049</v>
      </c>
      <c r="O19" s="97">
        <v>0</v>
      </c>
      <c r="P19" s="100">
        <v>294564</v>
      </c>
      <c r="Q19" s="103">
        <v>445943</v>
      </c>
      <c r="R19" s="108">
        <v>0</v>
      </c>
      <c r="S19" s="105">
        <v>6168012</v>
      </c>
      <c r="T19" s="85" t="s">
        <v>46</v>
      </c>
    </row>
    <row r="20" spans="1:20" ht="20.1" customHeight="1">
      <c r="A20" s="85" t="s">
        <v>47</v>
      </c>
      <c r="B20" s="90">
        <v>29350320</v>
      </c>
      <c r="C20" s="93">
        <v>28813615</v>
      </c>
      <c r="D20" s="95">
        <v>16683588</v>
      </c>
      <c r="E20" s="97">
        <v>0</v>
      </c>
      <c r="F20" s="100">
        <v>281439</v>
      </c>
      <c r="G20" s="103">
        <v>161936</v>
      </c>
      <c r="H20" s="108">
        <v>0</v>
      </c>
      <c r="I20" s="105">
        <v>93833</v>
      </c>
      <c r="J20" s="85" t="s">
        <v>47</v>
      </c>
      <c r="K20" s="85" t="s">
        <v>47</v>
      </c>
      <c r="L20" s="111">
        <v>732669</v>
      </c>
      <c r="M20" s="114">
        <v>10099890</v>
      </c>
      <c r="N20" s="95">
        <v>133071</v>
      </c>
      <c r="O20" s="97">
        <v>0</v>
      </c>
      <c r="P20" s="100">
        <v>627189</v>
      </c>
      <c r="Q20" s="103">
        <v>258913</v>
      </c>
      <c r="R20" s="108">
        <v>0</v>
      </c>
      <c r="S20" s="105">
        <v>277791</v>
      </c>
      <c r="T20" s="85" t="s">
        <v>47</v>
      </c>
    </row>
    <row r="21" spans="1:20" ht="20.1" customHeight="1">
      <c r="A21" s="85" t="s">
        <v>48</v>
      </c>
      <c r="B21" s="90">
        <v>15149615</v>
      </c>
      <c r="C21" s="93">
        <v>16916010</v>
      </c>
      <c r="D21" s="95">
        <v>10533646</v>
      </c>
      <c r="E21" s="97">
        <v>0</v>
      </c>
      <c r="F21" s="100">
        <v>130064</v>
      </c>
      <c r="G21" s="103">
        <v>81722</v>
      </c>
      <c r="H21" s="108">
        <v>0</v>
      </c>
      <c r="I21" s="105">
        <v>112457</v>
      </c>
      <c r="J21" s="85" t="s">
        <v>48</v>
      </c>
      <c r="K21" s="85" t="s">
        <v>48</v>
      </c>
      <c r="L21" s="111">
        <v>13370</v>
      </c>
      <c r="M21" s="114">
        <v>5904386</v>
      </c>
      <c r="N21" s="97">
        <v>0</v>
      </c>
      <c r="O21" s="97">
        <v>0</v>
      </c>
      <c r="P21" s="100">
        <v>140367</v>
      </c>
      <c r="Q21" s="103">
        <v>393073</v>
      </c>
      <c r="R21" s="108">
        <v>0</v>
      </c>
      <c r="S21" s="105">
        <v>-2159468</v>
      </c>
      <c r="T21" s="85" t="s">
        <v>48</v>
      </c>
    </row>
    <row r="22" spans="1:20" ht="20.1" customHeight="1">
      <c r="A22" s="85" t="s">
        <v>49</v>
      </c>
      <c r="B22" s="90">
        <v>26644403</v>
      </c>
      <c r="C22" s="93">
        <v>23457620</v>
      </c>
      <c r="D22" s="95">
        <v>14318675</v>
      </c>
      <c r="E22" s="97">
        <v>0</v>
      </c>
      <c r="F22" s="100">
        <v>143282</v>
      </c>
      <c r="G22" s="103">
        <v>97433</v>
      </c>
      <c r="H22" s="108">
        <v>0</v>
      </c>
      <c r="I22" s="105">
        <v>20631</v>
      </c>
      <c r="J22" s="85" t="s">
        <v>49</v>
      </c>
      <c r="K22" s="85" t="s">
        <v>49</v>
      </c>
      <c r="L22" s="117">
        <v>0</v>
      </c>
      <c r="M22" s="114">
        <v>8405605</v>
      </c>
      <c r="N22" s="95">
        <v>25080</v>
      </c>
      <c r="O22" s="97">
        <v>0</v>
      </c>
      <c r="P22" s="100">
        <v>446914</v>
      </c>
      <c r="Q22" s="103">
        <v>812202</v>
      </c>
      <c r="R22" s="108">
        <v>0</v>
      </c>
      <c r="S22" s="105">
        <v>2374581</v>
      </c>
      <c r="T22" s="85" t="s">
        <v>49</v>
      </c>
    </row>
    <row r="23" spans="1:20" ht="20.1" customHeight="1">
      <c r="A23" s="85" t="s">
        <v>50</v>
      </c>
      <c r="B23" s="90">
        <v>17202522</v>
      </c>
      <c r="C23" s="93">
        <v>15387056</v>
      </c>
      <c r="D23" s="95">
        <v>9814499</v>
      </c>
      <c r="E23" s="97">
        <v>0</v>
      </c>
      <c r="F23" s="100">
        <v>89445</v>
      </c>
      <c r="G23" s="103">
        <v>64909</v>
      </c>
      <c r="H23" s="108">
        <v>0</v>
      </c>
      <c r="I23" s="105">
        <v>54213</v>
      </c>
      <c r="J23" s="85" t="s">
        <v>50</v>
      </c>
      <c r="K23" s="85" t="s">
        <v>50</v>
      </c>
      <c r="L23" s="111">
        <v>138322</v>
      </c>
      <c r="M23" s="114">
        <v>4676987</v>
      </c>
      <c r="N23" s="97">
        <v>0</v>
      </c>
      <c r="O23" s="97">
        <v>0</v>
      </c>
      <c r="P23" s="100">
        <v>548681</v>
      </c>
      <c r="Q23" s="103">
        <v>1807688</v>
      </c>
      <c r="R23" s="108">
        <v>0</v>
      </c>
      <c r="S23" s="105">
        <v>7779</v>
      </c>
      <c r="T23" s="85" t="s">
        <v>50</v>
      </c>
    </row>
    <row r="24" spans="1:20" ht="20.1" customHeight="1">
      <c r="A24" s="85" t="s">
        <v>51</v>
      </c>
      <c r="B24" s="90">
        <v>26678278</v>
      </c>
      <c r="C24" s="93">
        <v>20456108</v>
      </c>
      <c r="D24" s="95">
        <v>11907839</v>
      </c>
      <c r="E24" s="97">
        <v>0</v>
      </c>
      <c r="F24" s="100">
        <v>161968</v>
      </c>
      <c r="G24" s="103">
        <v>167551</v>
      </c>
      <c r="H24" s="108">
        <v>0</v>
      </c>
      <c r="I24" s="105">
        <v>198151</v>
      </c>
      <c r="J24" s="85" t="s">
        <v>51</v>
      </c>
      <c r="K24" s="85" t="s">
        <v>51</v>
      </c>
      <c r="L24" s="117">
        <v>0</v>
      </c>
      <c r="M24" s="114">
        <v>7921633</v>
      </c>
      <c r="N24" s="95">
        <v>7121</v>
      </c>
      <c r="O24" s="97">
        <v>0</v>
      </c>
      <c r="P24" s="100">
        <v>91845</v>
      </c>
      <c r="Q24" s="103">
        <v>1232823</v>
      </c>
      <c r="R24" s="108">
        <v>0</v>
      </c>
      <c r="S24" s="105">
        <v>4989347</v>
      </c>
      <c r="T24" s="85" t="s">
        <v>51</v>
      </c>
    </row>
    <row r="25" spans="1:20" ht="20.1" customHeight="1">
      <c r="A25" s="85" t="s">
        <v>52</v>
      </c>
      <c r="B25" s="90">
        <v>10058029</v>
      </c>
      <c r="C25" s="93">
        <v>11963339</v>
      </c>
      <c r="D25" s="95">
        <v>8161885</v>
      </c>
      <c r="E25" s="97">
        <v>0</v>
      </c>
      <c r="F25" s="100">
        <v>101046</v>
      </c>
      <c r="G25" s="103">
        <v>95242</v>
      </c>
      <c r="H25" s="108">
        <v>0</v>
      </c>
      <c r="I25" s="105">
        <v>52750</v>
      </c>
      <c r="J25" s="85" t="s">
        <v>52</v>
      </c>
      <c r="K25" s="85" t="s">
        <v>52</v>
      </c>
      <c r="L25" s="117">
        <v>0</v>
      </c>
      <c r="M25" s="114">
        <v>3489372</v>
      </c>
      <c r="N25" s="97">
        <v>0</v>
      </c>
      <c r="O25" s="97">
        <v>0</v>
      </c>
      <c r="P25" s="100">
        <v>63043</v>
      </c>
      <c r="Q25" s="103">
        <v>813432</v>
      </c>
      <c r="R25" s="108">
        <v>0</v>
      </c>
      <c r="S25" s="105">
        <v>-2718742</v>
      </c>
      <c r="T25" s="85" t="s">
        <v>52</v>
      </c>
    </row>
    <row r="26" spans="1:20" ht="20.1" customHeight="1">
      <c r="A26" s="85" t="s">
        <v>53</v>
      </c>
      <c r="B26" s="90">
        <v>14797341</v>
      </c>
      <c r="C26" s="93">
        <v>14210894</v>
      </c>
      <c r="D26" s="95">
        <v>9620696</v>
      </c>
      <c r="E26" s="97">
        <v>0</v>
      </c>
      <c r="F26" s="100">
        <v>110359</v>
      </c>
      <c r="G26" s="103">
        <v>58672</v>
      </c>
      <c r="H26" s="108">
        <v>0</v>
      </c>
      <c r="I26" s="105">
        <v>54224</v>
      </c>
      <c r="J26" s="85" t="s">
        <v>53</v>
      </c>
      <c r="K26" s="85" t="s">
        <v>53</v>
      </c>
      <c r="L26" s="111">
        <v>673</v>
      </c>
      <c r="M26" s="114">
        <v>4278081</v>
      </c>
      <c r="N26" s="95">
        <v>19339</v>
      </c>
      <c r="O26" s="97">
        <v>0</v>
      </c>
      <c r="P26" s="100">
        <v>68850</v>
      </c>
      <c r="Q26" s="103">
        <v>922007</v>
      </c>
      <c r="R26" s="108">
        <v>0</v>
      </c>
      <c r="S26" s="105">
        <v>-335560</v>
      </c>
      <c r="T26" s="85" t="s">
        <v>53</v>
      </c>
    </row>
    <row r="27" spans="1:20" ht="20.1" customHeight="1">
      <c r="A27" s="85" t="s">
        <v>54</v>
      </c>
      <c r="B27" s="90">
        <v>4530096</v>
      </c>
      <c r="C27" s="93">
        <v>4935695</v>
      </c>
      <c r="D27" s="95">
        <v>3163910</v>
      </c>
      <c r="E27" s="97">
        <v>0</v>
      </c>
      <c r="F27" s="100">
        <v>13034</v>
      </c>
      <c r="G27" s="103">
        <v>122110</v>
      </c>
      <c r="H27" s="108">
        <v>0</v>
      </c>
      <c r="I27" s="105">
        <v>37274</v>
      </c>
      <c r="J27" s="85" t="s">
        <v>54</v>
      </c>
      <c r="K27" s="85" t="s">
        <v>54</v>
      </c>
      <c r="L27" s="117">
        <v>0</v>
      </c>
      <c r="M27" s="114">
        <v>1284992</v>
      </c>
      <c r="N27" s="95">
        <v>3746</v>
      </c>
      <c r="O27" s="97">
        <v>0</v>
      </c>
      <c r="P27" s="100">
        <v>310628</v>
      </c>
      <c r="Q27" s="103">
        <v>315452</v>
      </c>
      <c r="R27" s="108">
        <v>0</v>
      </c>
      <c r="S27" s="105">
        <v>-721050</v>
      </c>
      <c r="T27" s="85" t="s">
        <v>54</v>
      </c>
    </row>
    <row r="28" spans="1:20" ht="20.1" customHeight="1">
      <c r="A28" s="85" t="s">
        <v>55</v>
      </c>
      <c r="B28" s="90">
        <v>13583330</v>
      </c>
      <c r="C28" s="93">
        <v>9364851</v>
      </c>
      <c r="D28" s="95">
        <v>6329321</v>
      </c>
      <c r="E28" s="97">
        <v>0</v>
      </c>
      <c r="F28" s="100">
        <v>109362</v>
      </c>
      <c r="G28" s="103">
        <v>136999</v>
      </c>
      <c r="H28" s="108">
        <v>0</v>
      </c>
      <c r="I28" s="105">
        <v>133661</v>
      </c>
      <c r="J28" s="85" t="s">
        <v>55</v>
      </c>
      <c r="K28" s="85" t="s">
        <v>55</v>
      </c>
      <c r="L28" s="117">
        <v>0</v>
      </c>
      <c r="M28" s="114">
        <v>2509359</v>
      </c>
      <c r="N28" s="95">
        <v>49525</v>
      </c>
      <c r="O28" s="97">
        <v>0</v>
      </c>
      <c r="P28" s="100">
        <v>96624</v>
      </c>
      <c r="Q28" s="103">
        <v>183416</v>
      </c>
      <c r="R28" s="108">
        <v>0</v>
      </c>
      <c r="S28" s="105">
        <v>4035063</v>
      </c>
      <c r="T28" s="85" t="s">
        <v>55</v>
      </c>
    </row>
    <row r="29" spans="1:20" ht="20.1" customHeight="1">
      <c r="A29" s="85" t="s">
        <v>56</v>
      </c>
      <c r="B29" s="90">
        <v>18974181</v>
      </c>
      <c r="C29" s="93">
        <v>18023616</v>
      </c>
      <c r="D29" s="95">
        <v>14632286</v>
      </c>
      <c r="E29" s="97">
        <v>0</v>
      </c>
      <c r="F29" s="100">
        <v>251371</v>
      </c>
      <c r="G29" s="103">
        <v>253907</v>
      </c>
      <c r="H29" s="108">
        <v>0</v>
      </c>
      <c r="I29" s="105">
        <v>90928</v>
      </c>
      <c r="J29" s="85" t="s">
        <v>56</v>
      </c>
      <c r="K29" s="85" t="s">
        <v>56</v>
      </c>
      <c r="L29" s="111">
        <v>300000</v>
      </c>
      <c r="M29" s="114">
        <v>2285796</v>
      </c>
      <c r="N29" s="95">
        <v>823</v>
      </c>
      <c r="O29" s="97">
        <v>0</v>
      </c>
      <c r="P29" s="100">
        <v>208505</v>
      </c>
      <c r="Q29" s="103">
        <v>449778</v>
      </c>
      <c r="R29" s="108">
        <v>0</v>
      </c>
      <c r="S29" s="105">
        <v>500787</v>
      </c>
      <c r="T29" s="85" t="s">
        <v>56</v>
      </c>
    </row>
    <row r="30" spans="1:20" ht="20.1" customHeight="1">
      <c r="A30" s="85" t="s">
        <v>57</v>
      </c>
      <c r="B30" s="90">
        <v>8596966</v>
      </c>
      <c r="C30" s="93">
        <v>8233479</v>
      </c>
      <c r="D30" s="95">
        <v>5402776</v>
      </c>
      <c r="E30" s="97">
        <v>0</v>
      </c>
      <c r="F30" s="100">
        <v>11757</v>
      </c>
      <c r="G30" s="103">
        <v>105369</v>
      </c>
      <c r="H30" s="108">
        <v>0</v>
      </c>
      <c r="I30" s="105">
        <v>18090</v>
      </c>
      <c r="J30" s="85" t="s">
        <v>57</v>
      </c>
      <c r="K30" s="85" t="s">
        <v>57</v>
      </c>
      <c r="L30" s="111">
        <v>2779</v>
      </c>
      <c r="M30" s="114">
        <v>2483663</v>
      </c>
      <c r="N30" s="95">
        <v>119</v>
      </c>
      <c r="O30" s="97">
        <v>0</v>
      </c>
      <c r="P30" s="100">
        <v>208926</v>
      </c>
      <c r="Q30" s="103">
        <v>109531</v>
      </c>
      <c r="R30" s="108">
        <v>0</v>
      </c>
      <c r="S30" s="105">
        <v>253956</v>
      </c>
      <c r="T30" s="85" t="s">
        <v>57</v>
      </c>
    </row>
    <row r="31" spans="1:20" ht="5.1" customHeight="1" thickBot="1">
      <c r="A31" s="16"/>
      <c r="B31" s="19"/>
      <c r="C31" s="10"/>
      <c r="D31" s="10"/>
      <c r="E31" s="18"/>
      <c r="F31" s="16"/>
      <c r="G31" s="14"/>
      <c r="H31" s="14"/>
      <c r="I31" s="12"/>
      <c r="J31" s="8"/>
      <c r="K31" s="16"/>
      <c r="L31" s="19"/>
      <c r="M31" s="10"/>
      <c r="N31" s="10"/>
      <c r="O31" s="18"/>
      <c r="P31" s="16"/>
      <c r="Q31" s="14"/>
      <c r="R31" s="14"/>
      <c r="S31" s="12"/>
      <c r="T31" s="8"/>
    </row>
    <row r="32" spans="1:20" s="2" customFormat="1" ht="64.9" customHeight="1">
      <c r="A32" s="51" t="str">
        <f>SUBSTITUTE(A36&amp;C36,CHAR(10),CHAR(10)&amp;"　　　　　  ")&amp;CHAR(10)&amp;SUBSTITUTE(A37&amp;B37,CHAR(10),CHAR(10)&amp;"　　　")</f>
        <v>Explanation：1.Since January 2011, the details of the content of this table have been revised to be in accord with the redefinition of the 
　　　　　     status of special municipalities. Please refer to the Introductory Notes for more detailed information.
　　　　　  2.Figures of the budget of last year adjustment are excluded.
　　　　　  3.The figures of Fuchien Province have been included since 2017.
Note：1.Please refer to introductory notes 4.</v>
      </c>
      <c r="B32" s="52"/>
      <c r="C32" s="52"/>
      <c r="D32" s="52"/>
      <c r="E32" s="52"/>
      <c r="F32" s="47" t="str">
        <f>SUBSTITUTE(F36&amp;G36,CHAR(10),CHAR(10)&amp;"　　　　　  ")</f>
        <v/>
      </c>
      <c r="G32" s="48"/>
      <c r="H32" s="48"/>
      <c r="I32" s="48"/>
      <c r="J32" s="48"/>
      <c r="K32" s="51"/>
      <c r="L32" s="52"/>
      <c r="M32" s="52"/>
      <c r="N32" s="52"/>
      <c r="O32" s="52"/>
      <c r="P32" s="47"/>
      <c r="Q32" s="48"/>
      <c r="R32" s="48"/>
      <c r="S32" s="48"/>
      <c r="T32" s="48"/>
    </row>
    <row r="33" spans="1:20" s="2" customFormat="1" ht="11.25" customHeight="1">
      <c r="A33" s="57"/>
      <c r="B33" s="57"/>
      <c r="C33" s="57"/>
      <c r="D33" s="57"/>
      <c r="E33" s="57"/>
      <c r="F33" s="57"/>
      <c r="G33" s="57"/>
      <c r="H33" s="57"/>
      <c r="I33" s="57"/>
      <c r="J33" s="57"/>
      <c r="K33" s="64"/>
      <c r="L33" s="65"/>
      <c r="M33" s="65"/>
      <c r="N33" s="65"/>
      <c r="O33" s="65"/>
      <c r="P33" s="57"/>
      <c r="Q33" s="57"/>
      <c r="R33" s="57"/>
      <c r="S33" s="57"/>
      <c r="T33" s="57"/>
    </row>
    <row r="34" spans="1:20" s="2" customFormat="1" ht="12" customHeight="1">
      <c r="A34" s="4"/>
      <c r="B34" s="4"/>
      <c r="C34" s="4"/>
      <c r="D34" s="4"/>
      <c r="E34" s="4"/>
      <c r="F34" s="4"/>
      <c r="G34" s="4"/>
      <c r="H34" s="4"/>
      <c r="I34" s="4"/>
      <c r="J34" s="4"/>
      <c r="K34" s="4"/>
      <c r="L34" s="4"/>
      <c r="M34" s="4"/>
      <c r="N34" s="4"/>
      <c r="O34" s="4"/>
      <c r="P34" s="4"/>
      <c r="Q34" s="4"/>
      <c r="R34" s="4"/>
      <c r="S34" s="4"/>
      <c r="T34" s="4"/>
    </row>
    <row r="35" spans="1:20" s="2" customFormat="1" ht="12" customHeight="1">
      <c r="A35" s="4"/>
      <c r="B35" s="4"/>
      <c r="C35" s="4"/>
      <c r="D35" s="4"/>
      <c r="E35" s="4"/>
      <c r="F35" s="4"/>
      <c r="G35" s="4"/>
      <c r="H35" s="4"/>
      <c r="I35" s="4"/>
      <c r="J35" s="4"/>
      <c r="K35" s="4"/>
      <c r="L35" s="4"/>
      <c r="M35" s="4"/>
      <c r="N35" s="4"/>
      <c r="O35" s="4"/>
      <c r="P35" s="4"/>
      <c r="Q35" s="4"/>
      <c r="R35" s="4"/>
      <c r="S35" s="4"/>
      <c r="T35" s="4"/>
    </row>
    <row r="36" spans="1:11" hidden="1">
      <c r="A36" s="80" t="s">
        <v>33</v>
      </c>
      <c r="C36" s="82" t="s">
        <v>34</v>
      </c>
      <c r="F36" s="3"/>
      <c r="K36" s="3" t="s">
        <v>1</v>
      </c>
    </row>
    <row r="37" spans="1:2" hidden="1">
      <c r="A37" s="80" t="s">
        <v>35</v>
      </c>
      <c r="B37" s="81" t="s">
        <v>36</v>
      </c>
    </row>
    <row r="38" hidden="1"/>
    <row r="39" ht="15" customHeight="1" hidden="1"/>
  </sheetData>
  <mergeCells count="41">
    <mergeCell ref="O5:O6"/>
    <mergeCell ref="F1:J1"/>
    <mergeCell ref="M3:N3"/>
    <mergeCell ref="K1:O1"/>
    <mergeCell ref="Q4:Q6"/>
    <mergeCell ref="K4:K6"/>
    <mergeCell ref="G5:G6"/>
    <mergeCell ref="K33:O33"/>
    <mergeCell ref="P33:T33"/>
    <mergeCell ref="P32:T32"/>
    <mergeCell ref="L5:L6"/>
    <mergeCell ref="M5:M6"/>
    <mergeCell ref="P1:T1"/>
    <mergeCell ref="K2:O2"/>
    <mergeCell ref="P2:T2"/>
    <mergeCell ref="T4:T6"/>
    <mergeCell ref="L4:O4"/>
    <mergeCell ref="K32:O32"/>
    <mergeCell ref="N5:N6"/>
    <mergeCell ref="R4:R6"/>
    <mergeCell ref="S4:S6"/>
    <mergeCell ref="P5:P6"/>
    <mergeCell ref="A33:E33"/>
    <mergeCell ref="A32:E32"/>
    <mergeCell ref="A4:A6"/>
    <mergeCell ref="F33:J33"/>
    <mergeCell ref="B4:B6"/>
    <mergeCell ref="F32:J32"/>
    <mergeCell ref="A1:E1"/>
    <mergeCell ref="C3:D3"/>
    <mergeCell ref="A2:E2"/>
    <mergeCell ref="F2:J2"/>
    <mergeCell ref="H5:H6"/>
    <mergeCell ref="C4:E4"/>
    <mergeCell ref="F4:I4"/>
    <mergeCell ref="I5:I6"/>
    <mergeCell ref="J4:J6"/>
    <mergeCell ref="E5:E6"/>
    <mergeCell ref="F5:F6"/>
    <mergeCell ref="C5:C6"/>
    <mergeCell ref="D5:D6"/>
  </mergeCells>
  <printOptions horizontalCentered="1"/>
  <pageMargins left="0.78740157480314965" right="0.78740157480314965" top="0.59055118110236227" bottom="1.3779527559055118" header="0.39370078740157483" footer="1.1811023622047245"/>
  <pageSetup paperSize="9" firstPageNumber="23" orientation="portrait" useFirstPageNumber="1" horizontalDpi="65532"/>
  <headerFooter alignWithMargins="0">
    <oddFooter>&amp;C&amp;"新細明體"&amp;9  - &amp;p -</oddFooter>
  </headerFooter>
</worksheet>
</file>

<file path=xl/worksheets/sheet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T39"/>
  <sheetViews>
    <sheetView view="normal" workbookViewId="0">
      <selection pane="topLeft" activeCell="A3" sqref="A3"/>
    </sheetView>
  </sheetViews>
  <sheetFormatPr customHeight="1" defaultRowHeight="16.5" baseColWidth="0"/>
  <cols>
    <col min="1" max="1" width="22.625" style="3" customWidth="1"/>
    <col min="2" max="5" width="15.125" customWidth="1"/>
    <col min="6" max="6" width="15.125" style="3" customWidth="1"/>
    <col min="7" max="9" width="15.125" customWidth="1"/>
    <col min="10" max="10" width="22.625" customWidth="1"/>
    <col min="11" max="11" width="22.625" style="3" customWidth="1"/>
    <col min="12" max="15" width="15.125" customWidth="1"/>
    <col min="16" max="16" width="15.125" style="3" customWidth="1"/>
    <col min="17" max="19" width="15.125" customWidth="1"/>
    <col min="20" max="20" width="22.625" customWidth="1"/>
  </cols>
  <sheetData>
    <row r="1" spans="1:20" customFormat="1" ht="24.95" customHeight="1">
      <c r="A1" s="49" t="s">
        <v>27</v>
      </c>
      <c r="B1" s="49"/>
      <c r="C1" s="49"/>
      <c r="D1" s="49"/>
      <c r="E1" s="49"/>
      <c r="F1" s="49" t="s">
        <v>27</v>
      </c>
      <c r="G1" s="49"/>
      <c r="H1" s="49"/>
      <c r="I1" s="49"/>
      <c r="J1" s="49"/>
      <c r="K1" s="49" t="s">
        <v>28</v>
      </c>
      <c r="L1" s="49"/>
      <c r="M1" s="49"/>
      <c r="N1" s="49"/>
      <c r="O1" s="49"/>
      <c r="P1" s="49" t="s">
        <v>28</v>
      </c>
      <c r="Q1" s="49"/>
      <c r="R1" s="49"/>
      <c r="S1" s="49"/>
      <c r="T1" s="49"/>
    </row>
    <row r="2" spans="1:20" s="3" customFormat="1" ht="15" customHeight="1">
      <c r="A2" s="50" t="s">
        <v>9</v>
      </c>
      <c r="B2" s="50"/>
      <c r="C2" s="50"/>
      <c r="D2" s="50"/>
      <c r="E2" s="50"/>
      <c r="F2" s="50" t="s">
        <v>9</v>
      </c>
      <c r="G2" s="50"/>
      <c r="H2" s="50"/>
      <c r="I2" s="50"/>
      <c r="J2" s="50"/>
      <c r="K2" s="50" t="s">
        <v>9</v>
      </c>
      <c r="L2" s="50"/>
      <c r="M2" s="50"/>
      <c r="N2" s="50"/>
      <c r="O2" s="50"/>
      <c r="P2" s="50" t="s">
        <v>9</v>
      </c>
      <c r="Q2" s="50"/>
      <c r="R2" s="50"/>
      <c r="S2" s="50"/>
      <c r="T2" s="50"/>
    </row>
    <row r="3" spans="1:20" ht="15" customHeight="1" thickBot="1">
      <c r="A3" s="3"/>
      <c r="B3" s="1"/>
      <c r="C3" s="20"/>
      <c r="D3" s="20"/>
      <c r="E3" s="30" t="s">
        <v>4</v>
      </c>
      <c r="G3" s="1"/>
      <c r="H3" s="1"/>
      <c r="I3" s="20"/>
      <c r="J3" s="29" t="s">
        <v>4</v>
      </c>
      <c r="K3" s="3"/>
      <c r="L3" s="1"/>
      <c r="M3" s="20"/>
      <c r="N3" s="20"/>
      <c r="O3" s="30" t="s">
        <v>4</v>
      </c>
      <c r="Q3" s="1"/>
      <c r="R3" s="1"/>
      <c r="S3" s="20"/>
      <c r="T3" s="29" t="s">
        <v>4</v>
      </c>
    </row>
    <row r="4" spans="1:20" ht="15.95" customHeight="1">
      <c r="A4" s="58" t="s">
        <v>3</v>
      </c>
      <c r="B4" s="61" t="s">
        <v>13</v>
      </c>
      <c r="C4" s="34" t="s">
        <v>31</v>
      </c>
      <c r="D4" s="35"/>
      <c r="E4" s="35"/>
      <c r="F4" s="31" t="s">
        <v>31</v>
      </c>
      <c r="G4" s="31"/>
      <c r="H4" s="31"/>
      <c r="I4" s="36"/>
      <c r="J4" s="39" t="s">
        <v>3</v>
      </c>
      <c r="K4" s="69" t="s">
        <v>3</v>
      </c>
      <c r="L4" s="68" t="s">
        <v>31</v>
      </c>
      <c r="M4" s="35"/>
      <c r="N4" s="35"/>
      <c r="O4" s="35"/>
      <c r="P4" s="31"/>
      <c r="Q4" s="53" t="s">
        <v>30</v>
      </c>
      <c r="R4" s="53" t="s">
        <v>14</v>
      </c>
      <c r="S4" s="55" t="s">
        <v>32</v>
      </c>
      <c r="T4" s="39" t="s">
        <v>3</v>
      </c>
    </row>
    <row r="5" spans="1:20" ht="15" customHeight="1">
      <c r="A5" s="59"/>
      <c r="B5" s="62"/>
      <c r="C5" s="42" t="s">
        <v>15</v>
      </c>
      <c r="D5" s="42" t="s">
        <v>19</v>
      </c>
      <c r="E5" s="42" t="s">
        <v>18</v>
      </c>
      <c r="F5" s="44" t="s">
        <v>20</v>
      </c>
      <c r="G5" s="42" t="s">
        <v>24</v>
      </c>
      <c r="H5" s="42" t="s">
        <v>21</v>
      </c>
      <c r="I5" s="37" t="s">
        <v>22</v>
      </c>
      <c r="J5" s="40"/>
      <c r="K5" s="70"/>
      <c r="L5" s="66" t="s">
        <v>25</v>
      </c>
      <c r="M5" s="42" t="s">
        <v>26</v>
      </c>
      <c r="N5" s="42" t="s">
        <v>23</v>
      </c>
      <c r="O5" s="42" t="s">
        <v>16</v>
      </c>
      <c r="P5" s="44" t="s">
        <v>17</v>
      </c>
      <c r="Q5" s="54"/>
      <c r="R5" s="54"/>
      <c r="S5" s="56"/>
      <c r="T5" s="40"/>
    </row>
    <row r="6" spans="1:20" ht="15" customHeight="1" thickBot="1">
      <c r="A6" s="60"/>
      <c r="B6" s="63"/>
      <c r="C6" s="43"/>
      <c r="D6" s="46"/>
      <c r="E6" s="43"/>
      <c r="F6" s="45"/>
      <c r="G6" s="43"/>
      <c r="H6" s="43"/>
      <c r="I6" s="38"/>
      <c r="J6" s="41"/>
      <c r="K6" s="71"/>
      <c r="L6" s="67"/>
      <c r="M6" s="43"/>
      <c r="N6" s="43"/>
      <c r="O6" s="43"/>
      <c r="P6" s="45"/>
      <c r="Q6" s="43"/>
      <c r="R6" s="43"/>
      <c r="S6" s="38"/>
      <c r="T6" s="41"/>
    </row>
    <row r="7" spans="1:20" ht="5.1" customHeight="1">
      <c r="A7" s="17"/>
      <c r="B7" s="5"/>
      <c r="C7" s="6"/>
      <c r="D7" s="7"/>
      <c r="E7" s="7"/>
      <c r="F7" s="15"/>
      <c r="G7" s="13"/>
      <c r="H7" s="13"/>
      <c r="I7" s="11"/>
      <c r="J7" s="9"/>
      <c r="K7" s="17"/>
      <c r="L7" s="5"/>
      <c r="M7" s="6"/>
      <c r="N7" s="7"/>
      <c r="O7" s="7"/>
      <c r="P7" s="15"/>
      <c r="Q7" s="13"/>
      <c r="R7" s="13"/>
      <c r="S7" s="11"/>
      <c r="T7" s="9"/>
    </row>
    <row r="8" spans="1:20" ht="39.95" customHeight="1">
      <c r="A8" s="88" t="s">
        <v>6</v>
      </c>
      <c r="B8" s="112">
        <v>34266367</v>
      </c>
      <c r="C8" s="115">
        <v>28299383</v>
      </c>
      <c r="D8" s="96">
        <v>20667961</v>
      </c>
      <c r="E8" s="98">
        <v>0</v>
      </c>
      <c r="F8" s="101">
        <v>59014</v>
      </c>
      <c r="G8" s="104">
        <v>1167530</v>
      </c>
      <c r="H8" s="109">
        <v>0</v>
      </c>
      <c r="I8" s="106">
        <v>522150</v>
      </c>
      <c r="J8" s="88" t="s">
        <v>6</v>
      </c>
      <c r="K8" s="88" t="s">
        <v>6</v>
      </c>
      <c r="L8" s="112">
        <v>85873</v>
      </c>
      <c r="M8" s="115">
        <v>4716150</v>
      </c>
      <c r="N8" s="96">
        <v>411519</v>
      </c>
      <c r="O8" s="98">
        <v>0</v>
      </c>
      <c r="P8" s="101">
        <v>669188</v>
      </c>
      <c r="Q8" s="104">
        <v>5239965</v>
      </c>
      <c r="R8" s="109">
        <v>0</v>
      </c>
      <c r="S8" s="106">
        <v>727018</v>
      </c>
      <c r="T8" s="88" t="s">
        <v>6</v>
      </c>
    </row>
    <row r="9" spans="1:20" ht="21.95" customHeight="1">
      <c r="A9" s="85" t="s">
        <v>44</v>
      </c>
      <c r="B9" s="111">
        <v>2567620</v>
      </c>
      <c r="C9" s="114">
        <v>2309724</v>
      </c>
      <c r="D9" s="95">
        <v>1759134</v>
      </c>
      <c r="E9" s="97">
        <v>0</v>
      </c>
      <c r="F9" s="100">
        <v>2121</v>
      </c>
      <c r="G9" s="103">
        <v>115113</v>
      </c>
      <c r="H9" s="108">
        <v>0</v>
      </c>
      <c r="I9" s="105">
        <v>48215</v>
      </c>
      <c r="J9" s="85" t="s">
        <v>44</v>
      </c>
      <c r="K9" s="85" t="s">
        <v>44</v>
      </c>
      <c r="L9" s="111">
        <v>6000</v>
      </c>
      <c r="M9" s="114">
        <v>279855</v>
      </c>
      <c r="N9" s="95">
        <v>16564</v>
      </c>
      <c r="O9" s="97">
        <v>0</v>
      </c>
      <c r="P9" s="100">
        <v>82723</v>
      </c>
      <c r="Q9" s="103">
        <v>244926</v>
      </c>
      <c r="R9" s="108">
        <v>0</v>
      </c>
      <c r="S9" s="105">
        <v>12970</v>
      </c>
      <c r="T9" s="85" t="s">
        <v>44</v>
      </c>
    </row>
    <row r="10" spans="1:20" ht="21.95" customHeight="1">
      <c r="A10" s="85" t="s">
        <v>45</v>
      </c>
      <c r="B10" s="111">
        <v>3308539</v>
      </c>
      <c r="C10" s="114">
        <v>2693368</v>
      </c>
      <c r="D10" s="95">
        <v>2198059</v>
      </c>
      <c r="E10" s="97">
        <v>0</v>
      </c>
      <c r="F10" s="100">
        <v>3070</v>
      </c>
      <c r="G10" s="103">
        <v>49625</v>
      </c>
      <c r="H10" s="108">
        <v>0</v>
      </c>
      <c r="I10" s="105">
        <v>34564</v>
      </c>
      <c r="J10" s="85" t="s">
        <v>45</v>
      </c>
      <c r="K10" s="85" t="s">
        <v>45</v>
      </c>
      <c r="L10" s="117">
        <v>0</v>
      </c>
      <c r="M10" s="114">
        <v>324743</v>
      </c>
      <c r="N10" s="95">
        <v>31991</v>
      </c>
      <c r="O10" s="97">
        <v>0</v>
      </c>
      <c r="P10" s="100">
        <v>51316</v>
      </c>
      <c r="Q10" s="103">
        <v>424665</v>
      </c>
      <c r="R10" s="108">
        <v>0</v>
      </c>
      <c r="S10" s="105">
        <v>190506</v>
      </c>
      <c r="T10" s="85" t="s">
        <v>45</v>
      </c>
    </row>
    <row r="11" spans="1:20" ht="21.95" customHeight="1">
      <c r="A11" s="85" t="s">
        <v>46</v>
      </c>
      <c r="B11" s="111">
        <v>3326375</v>
      </c>
      <c r="C11" s="114">
        <v>2850068</v>
      </c>
      <c r="D11" s="95">
        <v>2190391</v>
      </c>
      <c r="E11" s="97">
        <v>0</v>
      </c>
      <c r="F11" s="100">
        <v>2063</v>
      </c>
      <c r="G11" s="103">
        <v>109526</v>
      </c>
      <c r="H11" s="108">
        <v>0</v>
      </c>
      <c r="I11" s="105">
        <v>45620</v>
      </c>
      <c r="J11" s="85" t="s">
        <v>46</v>
      </c>
      <c r="K11" s="85" t="s">
        <v>46</v>
      </c>
      <c r="L11" s="117">
        <v>0</v>
      </c>
      <c r="M11" s="114">
        <v>382191</v>
      </c>
      <c r="N11" s="95">
        <v>10773</v>
      </c>
      <c r="O11" s="97">
        <v>0</v>
      </c>
      <c r="P11" s="100">
        <v>109503</v>
      </c>
      <c r="Q11" s="103">
        <v>413576</v>
      </c>
      <c r="R11" s="108">
        <v>0</v>
      </c>
      <c r="S11" s="105">
        <v>62732</v>
      </c>
      <c r="T11" s="85" t="s">
        <v>46</v>
      </c>
    </row>
    <row r="12" spans="1:20" ht="21.95" customHeight="1">
      <c r="A12" s="85" t="s">
        <v>47</v>
      </c>
      <c r="B12" s="111">
        <v>4807598</v>
      </c>
      <c r="C12" s="114">
        <v>5191696</v>
      </c>
      <c r="D12" s="95">
        <v>3812660</v>
      </c>
      <c r="E12" s="97">
        <v>0</v>
      </c>
      <c r="F12" s="100">
        <v>8814</v>
      </c>
      <c r="G12" s="103">
        <v>297644</v>
      </c>
      <c r="H12" s="108">
        <v>0</v>
      </c>
      <c r="I12" s="105">
        <v>133194</v>
      </c>
      <c r="J12" s="85" t="s">
        <v>47</v>
      </c>
      <c r="K12" s="85" t="s">
        <v>47</v>
      </c>
      <c r="L12" s="117">
        <v>0</v>
      </c>
      <c r="M12" s="114">
        <v>741651</v>
      </c>
      <c r="N12" s="95">
        <v>101291</v>
      </c>
      <c r="O12" s="97">
        <v>0</v>
      </c>
      <c r="P12" s="100">
        <v>96441</v>
      </c>
      <c r="Q12" s="103">
        <v>325700</v>
      </c>
      <c r="R12" s="108">
        <v>0</v>
      </c>
      <c r="S12" s="105">
        <v>-709798</v>
      </c>
      <c r="T12" s="85" t="s">
        <v>47</v>
      </c>
    </row>
    <row r="13" spans="1:20" ht="21.95" customHeight="1">
      <c r="A13" s="85" t="s">
        <v>48</v>
      </c>
      <c r="B13" s="111">
        <v>2755797</v>
      </c>
      <c r="C13" s="114">
        <v>1704884</v>
      </c>
      <c r="D13" s="95">
        <v>1474165</v>
      </c>
      <c r="E13" s="97">
        <v>0</v>
      </c>
      <c r="F13" s="100">
        <v>2238</v>
      </c>
      <c r="G13" s="103">
        <v>53298</v>
      </c>
      <c r="H13" s="108">
        <v>0</v>
      </c>
      <c r="I13" s="105">
        <v>38982</v>
      </c>
      <c r="J13" s="85" t="s">
        <v>48</v>
      </c>
      <c r="K13" s="85" t="s">
        <v>48</v>
      </c>
      <c r="L13" s="111">
        <v>5000</v>
      </c>
      <c r="M13" s="114">
        <v>111115</v>
      </c>
      <c r="N13" s="95">
        <v>3644</v>
      </c>
      <c r="O13" s="97">
        <v>0</v>
      </c>
      <c r="P13" s="100">
        <v>16441</v>
      </c>
      <c r="Q13" s="103">
        <v>843342</v>
      </c>
      <c r="R13" s="108">
        <v>0</v>
      </c>
      <c r="S13" s="105">
        <v>207572</v>
      </c>
      <c r="T13" s="85" t="s">
        <v>48</v>
      </c>
    </row>
    <row r="14" spans="1:20" ht="21.95" customHeight="1">
      <c r="A14" s="85" t="s">
        <v>49</v>
      </c>
      <c r="B14" s="111">
        <v>3257422</v>
      </c>
      <c r="C14" s="114">
        <v>3178721</v>
      </c>
      <c r="D14" s="95">
        <v>2307295</v>
      </c>
      <c r="E14" s="97">
        <v>0</v>
      </c>
      <c r="F14" s="100">
        <v>2846</v>
      </c>
      <c r="G14" s="103">
        <v>136382</v>
      </c>
      <c r="H14" s="108">
        <v>0</v>
      </c>
      <c r="I14" s="105">
        <v>52126</v>
      </c>
      <c r="J14" s="85" t="s">
        <v>49</v>
      </c>
      <c r="K14" s="85" t="s">
        <v>49</v>
      </c>
      <c r="L14" s="111">
        <v>30000</v>
      </c>
      <c r="M14" s="114">
        <v>493390</v>
      </c>
      <c r="N14" s="95">
        <v>121311</v>
      </c>
      <c r="O14" s="97">
        <v>0</v>
      </c>
      <c r="P14" s="100">
        <v>35370</v>
      </c>
      <c r="Q14" s="103">
        <v>148976</v>
      </c>
      <c r="R14" s="108">
        <v>0</v>
      </c>
      <c r="S14" s="105">
        <v>-70274</v>
      </c>
      <c r="T14" s="85" t="s">
        <v>49</v>
      </c>
    </row>
    <row r="15" spans="1:20" ht="21.95" customHeight="1">
      <c r="A15" s="85" t="s">
        <v>50</v>
      </c>
      <c r="B15" s="111">
        <v>3330189</v>
      </c>
      <c r="C15" s="114">
        <v>2046977</v>
      </c>
      <c r="D15" s="95">
        <v>1599252</v>
      </c>
      <c r="E15" s="97">
        <v>0</v>
      </c>
      <c r="F15" s="100">
        <v>20779</v>
      </c>
      <c r="G15" s="103">
        <v>45848</v>
      </c>
      <c r="H15" s="108">
        <v>0</v>
      </c>
      <c r="I15" s="105">
        <v>39584</v>
      </c>
      <c r="J15" s="85" t="s">
        <v>50</v>
      </c>
      <c r="K15" s="85" t="s">
        <v>50</v>
      </c>
      <c r="L15" s="111">
        <v>4000</v>
      </c>
      <c r="M15" s="114">
        <v>265113</v>
      </c>
      <c r="N15" s="95">
        <v>33228</v>
      </c>
      <c r="O15" s="97">
        <v>0</v>
      </c>
      <c r="P15" s="100">
        <v>39173</v>
      </c>
      <c r="Q15" s="103">
        <v>1209869</v>
      </c>
      <c r="R15" s="108">
        <v>0</v>
      </c>
      <c r="S15" s="105">
        <v>73343</v>
      </c>
      <c r="T15" s="85" t="s">
        <v>50</v>
      </c>
    </row>
    <row r="16" spans="1:20" ht="21.95" customHeight="1">
      <c r="A16" s="85" t="s">
        <v>51</v>
      </c>
      <c r="B16" s="111">
        <v>4085509</v>
      </c>
      <c r="C16" s="114">
        <v>3105150</v>
      </c>
      <c r="D16" s="95">
        <v>2235222</v>
      </c>
      <c r="E16" s="97">
        <v>0</v>
      </c>
      <c r="F16" s="100">
        <v>7622</v>
      </c>
      <c r="G16" s="103">
        <v>216675</v>
      </c>
      <c r="H16" s="108">
        <v>0</v>
      </c>
      <c r="I16" s="105">
        <v>56943</v>
      </c>
      <c r="J16" s="85" t="s">
        <v>51</v>
      </c>
      <c r="K16" s="85" t="s">
        <v>51</v>
      </c>
      <c r="L16" s="111">
        <v>40000</v>
      </c>
      <c r="M16" s="114">
        <v>342603</v>
      </c>
      <c r="N16" s="95">
        <v>82861</v>
      </c>
      <c r="O16" s="97">
        <v>0</v>
      </c>
      <c r="P16" s="100">
        <v>123224</v>
      </c>
      <c r="Q16" s="103">
        <v>600800</v>
      </c>
      <c r="R16" s="108">
        <v>0</v>
      </c>
      <c r="S16" s="105">
        <v>379560</v>
      </c>
      <c r="T16" s="85" t="s">
        <v>51</v>
      </c>
    </row>
    <row r="17" spans="1:20" ht="21.95" customHeight="1">
      <c r="A17" s="85" t="s">
        <v>52</v>
      </c>
      <c r="B17" s="111">
        <v>2253783</v>
      </c>
      <c r="C17" s="114">
        <v>1806128</v>
      </c>
      <c r="D17" s="95">
        <v>1323745</v>
      </c>
      <c r="E17" s="97">
        <v>0</v>
      </c>
      <c r="F17" s="100">
        <v>5760</v>
      </c>
      <c r="G17" s="103">
        <v>76155</v>
      </c>
      <c r="H17" s="108">
        <v>0</v>
      </c>
      <c r="I17" s="105">
        <v>19898</v>
      </c>
      <c r="J17" s="85" t="s">
        <v>52</v>
      </c>
      <c r="K17" s="85" t="s">
        <v>52</v>
      </c>
      <c r="L17" s="111">
        <v>873</v>
      </c>
      <c r="M17" s="114">
        <v>352935</v>
      </c>
      <c r="N17" s="95">
        <v>1026</v>
      </c>
      <c r="O17" s="97">
        <v>0</v>
      </c>
      <c r="P17" s="100">
        <v>25736</v>
      </c>
      <c r="Q17" s="103">
        <v>405879</v>
      </c>
      <c r="R17" s="108">
        <v>0</v>
      </c>
      <c r="S17" s="105">
        <v>41776</v>
      </c>
      <c r="T17" s="85" t="s">
        <v>52</v>
      </c>
    </row>
    <row r="18" spans="1:20" ht="21.95" customHeight="1">
      <c r="A18" s="85" t="s">
        <v>53</v>
      </c>
      <c r="B18" s="111">
        <v>2199510</v>
      </c>
      <c r="C18" s="114">
        <v>1847692</v>
      </c>
      <c r="D18" s="95">
        <v>1348835</v>
      </c>
      <c r="E18" s="97">
        <v>0</v>
      </c>
      <c r="F18" s="100">
        <v>2458</v>
      </c>
      <c r="G18" s="103">
        <v>56636</v>
      </c>
      <c r="H18" s="108">
        <v>0</v>
      </c>
      <c r="I18" s="105">
        <v>31144</v>
      </c>
      <c r="J18" s="85" t="s">
        <v>53</v>
      </c>
      <c r="K18" s="85" t="s">
        <v>53</v>
      </c>
      <c r="L18" s="117">
        <v>0</v>
      </c>
      <c r="M18" s="114">
        <v>350820</v>
      </c>
      <c r="N18" s="95">
        <v>6915</v>
      </c>
      <c r="O18" s="97">
        <v>0</v>
      </c>
      <c r="P18" s="100">
        <v>50885</v>
      </c>
      <c r="Q18" s="103">
        <v>346473</v>
      </c>
      <c r="R18" s="108">
        <v>0</v>
      </c>
      <c r="S18" s="105">
        <v>5345</v>
      </c>
      <c r="T18" s="85" t="s">
        <v>53</v>
      </c>
    </row>
    <row r="19" spans="1:20" ht="21.95" customHeight="1">
      <c r="A19" s="85" t="s">
        <v>54</v>
      </c>
      <c r="B19" s="111">
        <v>1123994</v>
      </c>
      <c r="C19" s="114">
        <v>519402</v>
      </c>
      <c r="D19" s="95">
        <v>419202</v>
      </c>
      <c r="E19" s="97">
        <v>0</v>
      </c>
      <c r="F19" s="100">
        <v>33</v>
      </c>
      <c r="G19" s="103">
        <v>9523</v>
      </c>
      <c r="H19" s="108">
        <v>0</v>
      </c>
      <c r="I19" s="105">
        <v>14803</v>
      </c>
      <c r="J19" s="85" t="s">
        <v>54</v>
      </c>
      <c r="K19" s="85" t="s">
        <v>54</v>
      </c>
      <c r="L19" s="117">
        <v>0</v>
      </c>
      <c r="M19" s="114">
        <v>61895</v>
      </c>
      <c r="N19" s="95">
        <v>15</v>
      </c>
      <c r="O19" s="97">
        <v>0</v>
      </c>
      <c r="P19" s="100">
        <v>13931</v>
      </c>
      <c r="Q19" s="103">
        <v>160726</v>
      </c>
      <c r="R19" s="108">
        <v>0</v>
      </c>
      <c r="S19" s="105">
        <v>443865</v>
      </c>
      <c r="T19" s="85" t="s">
        <v>54</v>
      </c>
    </row>
    <row r="20" spans="1:20" ht="21.95" customHeight="1">
      <c r="A20" s="85" t="s">
        <v>7</v>
      </c>
      <c r="B20" s="111">
        <v>114744</v>
      </c>
      <c r="C20" s="114">
        <v>111540</v>
      </c>
      <c r="D20" s="97">
        <v>0</v>
      </c>
      <c r="E20" s="97">
        <v>0</v>
      </c>
      <c r="F20" s="123">
        <v>0</v>
      </c>
      <c r="G20" s="103">
        <v>5</v>
      </c>
      <c r="H20" s="108">
        <v>0</v>
      </c>
      <c r="I20" s="105">
        <v>1138</v>
      </c>
      <c r="J20" s="85" t="s">
        <v>7</v>
      </c>
      <c r="K20" s="85" t="s">
        <v>7</v>
      </c>
      <c r="L20" s="117">
        <v>0</v>
      </c>
      <c r="M20" s="114">
        <v>110245</v>
      </c>
      <c r="N20" s="97">
        <v>0</v>
      </c>
      <c r="O20" s="97">
        <v>0</v>
      </c>
      <c r="P20" s="100">
        <v>152</v>
      </c>
      <c r="Q20" s="103">
        <v>3204</v>
      </c>
      <c r="R20" s="108">
        <v>0</v>
      </c>
      <c r="S20" s="124">
        <v>0</v>
      </c>
      <c r="T20" s="85" t="s">
        <v>7</v>
      </c>
    </row>
    <row r="21" spans="1:20" ht="21.95" customHeight="1">
      <c r="A21" s="85" t="s">
        <v>8</v>
      </c>
      <c r="B21" s="111">
        <v>305302</v>
      </c>
      <c r="C21" s="114">
        <v>298385</v>
      </c>
      <c r="D21" s="97">
        <v>0</v>
      </c>
      <c r="E21" s="97">
        <v>0</v>
      </c>
      <c r="F21" s="100">
        <v>362</v>
      </c>
      <c r="G21" s="103">
        <v>109</v>
      </c>
      <c r="H21" s="108">
        <v>0</v>
      </c>
      <c r="I21" s="105">
        <v>2304</v>
      </c>
      <c r="J21" s="85" t="s">
        <v>8</v>
      </c>
      <c r="K21" s="85" t="s">
        <v>8</v>
      </c>
      <c r="L21" s="117">
        <v>0</v>
      </c>
      <c r="M21" s="114">
        <v>294065</v>
      </c>
      <c r="N21" s="97">
        <v>0</v>
      </c>
      <c r="O21" s="97">
        <v>0</v>
      </c>
      <c r="P21" s="100">
        <v>1545</v>
      </c>
      <c r="Q21" s="108">
        <v>0</v>
      </c>
      <c r="R21" s="108">
        <v>0</v>
      </c>
      <c r="S21" s="105">
        <v>6916</v>
      </c>
      <c r="T21" s="85" t="s">
        <v>8</v>
      </c>
    </row>
    <row r="22" spans="1:20" ht="21.95" customHeight="1">
      <c r="A22" s="85" t="s">
        <v>10</v>
      </c>
      <c r="B22" s="111">
        <v>191318</v>
      </c>
      <c r="C22" s="114">
        <v>283867</v>
      </c>
      <c r="D22" s="97">
        <v>0</v>
      </c>
      <c r="E22" s="97">
        <v>0</v>
      </c>
      <c r="F22" s="100">
        <v>322</v>
      </c>
      <c r="G22" s="103">
        <v>777</v>
      </c>
      <c r="H22" s="108">
        <v>0</v>
      </c>
      <c r="I22" s="105">
        <v>3506</v>
      </c>
      <c r="J22" s="85" t="s">
        <v>10</v>
      </c>
      <c r="K22" s="85" t="s">
        <v>10</v>
      </c>
      <c r="L22" s="117">
        <v>0</v>
      </c>
      <c r="M22" s="114">
        <v>274809</v>
      </c>
      <c r="N22" s="95">
        <v>1705</v>
      </c>
      <c r="O22" s="97">
        <v>0</v>
      </c>
      <c r="P22" s="100">
        <v>2749</v>
      </c>
      <c r="Q22" s="103">
        <v>2437</v>
      </c>
      <c r="R22" s="108">
        <v>0</v>
      </c>
      <c r="S22" s="105">
        <v>-94987</v>
      </c>
      <c r="T22" s="85" t="s">
        <v>10</v>
      </c>
    </row>
    <row r="23" spans="1:20" ht="21.95" customHeight="1">
      <c r="A23" s="85" t="s">
        <v>11</v>
      </c>
      <c r="B23" s="111">
        <v>638667</v>
      </c>
      <c r="C23" s="114">
        <v>351781</v>
      </c>
      <c r="D23" s="97">
        <v>0</v>
      </c>
      <c r="E23" s="97">
        <v>0</v>
      </c>
      <c r="F23" s="100">
        <v>526</v>
      </c>
      <c r="G23" s="103">
        <v>214</v>
      </c>
      <c r="H23" s="108">
        <v>0</v>
      </c>
      <c r="I23" s="105">
        <v>130</v>
      </c>
      <c r="J23" s="85" t="s">
        <v>11</v>
      </c>
      <c r="K23" s="85" t="s">
        <v>11</v>
      </c>
      <c r="L23" s="117">
        <v>0</v>
      </c>
      <c r="M23" s="114">
        <v>330720</v>
      </c>
      <c r="N23" s="95">
        <v>195</v>
      </c>
      <c r="O23" s="97">
        <v>0</v>
      </c>
      <c r="P23" s="100">
        <v>19997</v>
      </c>
      <c r="Q23" s="103">
        <v>109393</v>
      </c>
      <c r="R23" s="108">
        <v>0</v>
      </c>
      <c r="S23" s="105">
        <v>177492</v>
      </c>
      <c r="T23" s="85" t="s">
        <v>11</v>
      </c>
    </row>
    <row r="24" spans="1:20" ht="30" customHeight="1">
      <c r="A24" s="88" t="s">
        <v>12</v>
      </c>
      <c r="B24" s="112">
        <v>7388355</v>
      </c>
      <c r="C24" s="115">
        <v>7123219</v>
      </c>
      <c r="D24" s="96">
        <v>5052138</v>
      </c>
      <c r="E24" s="98">
        <v>0</v>
      </c>
      <c r="F24" s="101">
        <v>14979</v>
      </c>
      <c r="G24" s="104">
        <v>162859</v>
      </c>
      <c r="H24" s="109">
        <v>0</v>
      </c>
      <c r="I24" s="106">
        <v>109879</v>
      </c>
      <c r="J24" s="88" t="s">
        <v>12</v>
      </c>
      <c r="K24" s="88" t="s">
        <v>12</v>
      </c>
      <c r="L24" s="118">
        <v>0</v>
      </c>
      <c r="M24" s="115">
        <v>1754234</v>
      </c>
      <c r="N24" s="98">
        <v>0</v>
      </c>
      <c r="O24" s="98">
        <v>0</v>
      </c>
      <c r="P24" s="101">
        <v>29130</v>
      </c>
      <c r="Q24" s="104">
        <v>501512</v>
      </c>
      <c r="R24" s="109">
        <v>0</v>
      </c>
      <c r="S24" s="106">
        <v>-236376</v>
      </c>
      <c r="T24" s="88" t="s">
        <v>12</v>
      </c>
    </row>
    <row r="25" spans="1:20" ht="21.95" customHeight="1">
      <c r="A25" s="85" t="s">
        <v>29</v>
      </c>
      <c r="B25" s="111">
        <v>5769553</v>
      </c>
      <c r="C25" s="114">
        <v>5682362</v>
      </c>
      <c r="D25" s="95">
        <v>4181765</v>
      </c>
      <c r="E25" s="97">
        <v>0</v>
      </c>
      <c r="F25" s="100">
        <v>13726</v>
      </c>
      <c r="G25" s="103">
        <v>149787</v>
      </c>
      <c r="H25" s="108">
        <v>0</v>
      </c>
      <c r="I25" s="105">
        <v>96809</v>
      </c>
      <c r="J25" s="85" t="s">
        <v>29</v>
      </c>
      <c r="K25" s="85" t="s">
        <v>29</v>
      </c>
      <c r="L25" s="117">
        <v>0</v>
      </c>
      <c r="M25" s="114">
        <v>1216038</v>
      </c>
      <c r="N25" s="97">
        <v>0</v>
      </c>
      <c r="O25" s="97">
        <v>0</v>
      </c>
      <c r="P25" s="100">
        <v>24237</v>
      </c>
      <c r="Q25" s="103">
        <v>350741</v>
      </c>
      <c r="R25" s="108">
        <v>0</v>
      </c>
      <c r="S25" s="105">
        <v>-263550</v>
      </c>
      <c r="T25" s="85" t="s">
        <v>29</v>
      </c>
    </row>
    <row r="26" spans="1:20" ht="21.95" customHeight="1">
      <c r="A26" s="85" t="s">
        <v>58</v>
      </c>
      <c r="B26" s="111">
        <v>1618802</v>
      </c>
      <c r="C26" s="114">
        <v>1440857</v>
      </c>
      <c r="D26" s="95">
        <v>870373</v>
      </c>
      <c r="E26" s="97">
        <v>0</v>
      </c>
      <c r="F26" s="100">
        <v>1252</v>
      </c>
      <c r="G26" s="103">
        <v>13072</v>
      </c>
      <c r="H26" s="108">
        <v>0</v>
      </c>
      <c r="I26" s="105">
        <v>13070</v>
      </c>
      <c r="J26" s="85" t="s">
        <v>58</v>
      </c>
      <c r="K26" s="85" t="s">
        <v>58</v>
      </c>
      <c r="L26" s="117">
        <v>0</v>
      </c>
      <c r="M26" s="114">
        <v>538196</v>
      </c>
      <c r="N26" s="97">
        <v>0</v>
      </c>
      <c r="O26" s="97">
        <v>0</v>
      </c>
      <c r="P26" s="100">
        <v>4893</v>
      </c>
      <c r="Q26" s="103">
        <v>150771</v>
      </c>
      <c r="R26" s="108">
        <v>0</v>
      </c>
      <c r="S26" s="105">
        <v>27174</v>
      </c>
      <c r="T26" s="85" t="s">
        <v>58</v>
      </c>
    </row>
    <row r="27" spans="1:20" ht="30" customHeight="1">
      <c r="A27" s="88" t="s">
        <v>59</v>
      </c>
      <c r="B27" s="112">
        <v>676916</v>
      </c>
      <c r="C27" s="115">
        <v>601306</v>
      </c>
      <c r="D27" s="96">
        <v>513567</v>
      </c>
      <c r="E27" s="98">
        <v>0</v>
      </c>
      <c r="F27" s="101">
        <v>200</v>
      </c>
      <c r="G27" s="104">
        <v>1976</v>
      </c>
      <c r="H27" s="109">
        <v>0</v>
      </c>
      <c r="I27" s="106">
        <v>8923</v>
      </c>
      <c r="J27" s="88" t="s">
        <v>59</v>
      </c>
      <c r="K27" s="88" t="s">
        <v>59</v>
      </c>
      <c r="L27" s="118">
        <v>0</v>
      </c>
      <c r="M27" s="115">
        <v>67190</v>
      </c>
      <c r="N27" s="98">
        <v>0</v>
      </c>
      <c r="O27" s="98">
        <v>0</v>
      </c>
      <c r="P27" s="101">
        <v>9451</v>
      </c>
      <c r="Q27" s="104">
        <v>7800</v>
      </c>
      <c r="R27" s="109">
        <v>0</v>
      </c>
      <c r="S27" s="106">
        <v>67809</v>
      </c>
      <c r="T27" s="88" t="s">
        <v>59</v>
      </c>
    </row>
    <row r="28" spans="1:20" ht="21.95" customHeight="1">
      <c r="A28" s="85" t="s">
        <v>29</v>
      </c>
      <c r="B28" s="111">
        <v>531981</v>
      </c>
      <c r="C28" s="114">
        <v>464615</v>
      </c>
      <c r="D28" s="95">
        <v>384815</v>
      </c>
      <c r="E28" s="97">
        <v>0</v>
      </c>
      <c r="F28" s="100">
        <v>184</v>
      </c>
      <c r="G28" s="103">
        <v>1476</v>
      </c>
      <c r="H28" s="108">
        <v>0</v>
      </c>
      <c r="I28" s="105">
        <v>5513</v>
      </c>
      <c r="J28" s="85" t="s">
        <v>29</v>
      </c>
      <c r="K28" s="85" t="s">
        <v>29</v>
      </c>
      <c r="L28" s="117">
        <v>0</v>
      </c>
      <c r="M28" s="114">
        <v>63893</v>
      </c>
      <c r="N28" s="97">
        <v>0</v>
      </c>
      <c r="O28" s="97">
        <v>0</v>
      </c>
      <c r="P28" s="100">
        <v>8734</v>
      </c>
      <c r="Q28" s="103">
        <v>5393</v>
      </c>
      <c r="R28" s="108">
        <v>0</v>
      </c>
      <c r="S28" s="105">
        <v>61973</v>
      </c>
      <c r="T28" s="85" t="s">
        <v>29</v>
      </c>
    </row>
    <row r="29" spans="1:20" ht="21.95" customHeight="1">
      <c r="A29" s="85" t="s">
        <v>58</v>
      </c>
      <c r="B29" s="111">
        <v>144934</v>
      </c>
      <c r="C29" s="114">
        <v>136691</v>
      </c>
      <c r="D29" s="95">
        <v>128752</v>
      </c>
      <c r="E29" s="97">
        <v>0</v>
      </c>
      <c r="F29" s="100">
        <v>16</v>
      </c>
      <c r="G29" s="103">
        <v>500</v>
      </c>
      <c r="H29" s="108">
        <v>0</v>
      </c>
      <c r="I29" s="105">
        <v>3409</v>
      </c>
      <c r="J29" s="85" t="s">
        <v>58</v>
      </c>
      <c r="K29" s="85" t="s">
        <v>58</v>
      </c>
      <c r="L29" s="117">
        <v>0</v>
      </c>
      <c r="M29" s="114">
        <v>3297</v>
      </c>
      <c r="N29" s="97">
        <v>0</v>
      </c>
      <c r="O29" s="97">
        <v>0</v>
      </c>
      <c r="P29" s="100">
        <v>717</v>
      </c>
      <c r="Q29" s="103">
        <v>2407</v>
      </c>
      <c r="R29" s="108">
        <v>0</v>
      </c>
      <c r="S29" s="105">
        <v>5836</v>
      </c>
      <c r="T29" s="85" t="s">
        <v>58</v>
      </c>
    </row>
    <row r="30" spans="1:20" ht="5.1" customHeight="1" thickBot="1">
      <c r="A30" s="16"/>
      <c r="B30" s="19"/>
      <c r="C30" s="10"/>
      <c r="D30" s="10"/>
      <c r="E30" s="18"/>
      <c r="F30" s="16"/>
      <c r="G30" s="14"/>
      <c r="H30" s="14"/>
      <c r="I30" s="12"/>
      <c r="J30" s="8"/>
      <c r="K30" s="16"/>
      <c r="L30" s="19"/>
      <c r="M30" s="10"/>
      <c r="N30" s="10"/>
      <c r="O30" s="18"/>
      <c r="P30" s="16"/>
      <c r="Q30" s="14"/>
      <c r="R30" s="14"/>
      <c r="S30" s="12"/>
      <c r="T30" s="8"/>
    </row>
    <row r="31" spans="1:20" s="2" customFormat="1" ht="24.95" customHeight="1">
      <c r="A31" s="51" t="str">
        <f>SUBSTITUTE(A36&amp;C36,CHAR(10),CHAR(10)&amp;"　　　　　  ")</f>
        <v/>
      </c>
      <c r="B31" s="52"/>
      <c r="C31" s="52"/>
      <c r="D31" s="52"/>
      <c r="E31" s="52"/>
      <c r="F31" s="47" t="str">
        <f>SUBSTITUTE(F36&amp;G36,CHAR(10),CHAR(10)&amp;"　　　　　  ")</f>
        <v/>
      </c>
      <c r="G31" s="48"/>
      <c r="H31" s="48"/>
      <c r="I31" s="48"/>
      <c r="J31" s="48"/>
      <c r="K31" s="77"/>
      <c r="L31" s="52"/>
      <c r="M31" s="52"/>
      <c r="N31" s="52"/>
      <c r="O31" s="52"/>
      <c r="P31" s="47"/>
      <c r="Q31" s="48"/>
      <c r="R31" s="48"/>
      <c r="S31" s="48"/>
      <c r="T31" s="48"/>
    </row>
    <row r="32" spans="1:20" s="2" customFormat="1" ht="36" customHeight="1">
      <c r="A32" s="72"/>
      <c r="B32" s="73"/>
      <c r="C32" s="73"/>
      <c r="D32" s="73"/>
      <c r="E32" s="73"/>
      <c r="F32" s="74"/>
      <c r="G32" s="75"/>
      <c r="H32" s="75"/>
      <c r="I32" s="75"/>
      <c r="J32" s="75"/>
      <c r="K32" s="76"/>
      <c r="L32" s="73"/>
      <c r="M32" s="73"/>
      <c r="N32" s="73"/>
      <c r="O32" s="73"/>
      <c r="P32" s="74"/>
      <c r="Q32" s="75"/>
      <c r="R32" s="75"/>
      <c r="S32" s="75"/>
      <c r="T32" s="75"/>
    </row>
    <row r="33" spans="1:20" s="2" customFormat="1" ht="11.25" customHeight="1">
      <c r="A33" s="57"/>
      <c r="B33" s="57"/>
      <c r="C33" s="57"/>
      <c r="D33" s="57"/>
      <c r="E33" s="57"/>
      <c r="F33" s="57"/>
      <c r="G33" s="57"/>
      <c r="H33" s="57"/>
      <c r="I33" s="57"/>
      <c r="J33" s="57"/>
      <c r="K33" s="64"/>
      <c r="L33" s="65"/>
      <c r="M33" s="65"/>
      <c r="N33" s="65"/>
      <c r="O33" s="65"/>
      <c r="P33" s="57"/>
      <c r="Q33" s="57"/>
      <c r="R33" s="57"/>
      <c r="S33" s="57"/>
      <c r="T33" s="57"/>
    </row>
    <row r="34" spans="1:20" s="2" customFormat="1" ht="12" customHeight="1">
      <c r="A34" s="4"/>
      <c r="B34" s="4"/>
      <c r="C34" s="4"/>
      <c r="D34" s="4"/>
      <c r="E34" s="4"/>
      <c r="F34" s="4"/>
      <c r="G34" s="4"/>
      <c r="H34" s="4"/>
      <c r="I34" s="4"/>
      <c r="J34" s="4"/>
      <c r="K34" s="4"/>
      <c r="L34" s="4"/>
      <c r="M34" s="4"/>
      <c r="N34" s="4"/>
      <c r="O34" s="4"/>
      <c r="P34" s="4"/>
      <c r="Q34" s="4"/>
      <c r="R34" s="4"/>
      <c r="S34" s="4"/>
      <c r="T34" s="4"/>
    </row>
    <row r="35" spans="1:20" s="2" customFormat="1" ht="12" customHeight="1">
      <c r="A35" s="4"/>
      <c r="B35" s="4"/>
      <c r="C35" s="4"/>
      <c r="D35" s="4"/>
      <c r="E35" s="4"/>
      <c r="F35" s="4"/>
      <c r="G35" s="4"/>
      <c r="H35" s="4"/>
      <c r="I35" s="4"/>
      <c r="J35" s="4"/>
      <c r="K35" s="4"/>
      <c r="L35" s="4"/>
      <c r="M35" s="4"/>
      <c r="N35" s="4"/>
      <c r="O35" s="4"/>
      <c r="P35" s="4"/>
      <c r="Q35" s="4"/>
      <c r="R35" s="4"/>
      <c r="S35" s="4"/>
      <c r="T35" s="4"/>
    </row>
    <row r="36" hidden="1"/>
    <row r="37" hidden="1"/>
    <row r="38" hidden="1"/>
    <row r="39" ht="15" customHeight="1"/>
  </sheetData>
  <mergeCells count="45">
    <mergeCell ref="P1:T1"/>
    <mergeCell ref="A2:E2"/>
    <mergeCell ref="F2:J2"/>
    <mergeCell ref="K2:O2"/>
    <mergeCell ref="P2:T2"/>
    <mergeCell ref="K4:K6"/>
    <mergeCell ref="L4:O4"/>
    <mergeCell ref="I5:I6"/>
    <mergeCell ref="A1:E1"/>
    <mergeCell ref="F1:J1"/>
    <mergeCell ref="K1:O1"/>
    <mergeCell ref="L5:L6"/>
    <mergeCell ref="M5:M6"/>
    <mergeCell ref="N5:N6"/>
    <mergeCell ref="C3:D3"/>
    <mergeCell ref="M3:N3"/>
    <mergeCell ref="H5:H6"/>
    <mergeCell ref="O5:O6"/>
    <mergeCell ref="B4:B6"/>
    <mergeCell ref="C4:E4"/>
    <mergeCell ref="F4:I4"/>
    <mergeCell ref="J4:J6"/>
    <mergeCell ref="C5:C6"/>
    <mergeCell ref="D5:D6"/>
    <mergeCell ref="E5:E6"/>
    <mergeCell ref="F5:F6"/>
    <mergeCell ref="G5:G6"/>
    <mergeCell ref="P5:P6"/>
    <mergeCell ref="A31:E31"/>
    <mergeCell ref="F31:J31"/>
    <mergeCell ref="K31:O31"/>
    <mergeCell ref="P31:T31"/>
    <mergeCell ref="Q4:Q6"/>
    <mergeCell ref="R4:R6"/>
    <mergeCell ref="S4:S6"/>
    <mergeCell ref="T4:T6"/>
    <mergeCell ref="A4:A6"/>
    <mergeCell ref="A32:E32"/>
    <mergeCell ref="F32:J32"/>
    <mergeCell ref="K32:O32"/>
    <mergeCell ref="P32:T32"/>
    <mergeCell ref="A33:E33"/>
    <mergeCell ref="F33:J33"/>
    <mergeCell ref="K33:O33"/>
    <mergeCell ref="P33:T33"/>
  </mergeCells>
  <printOptions horizontalCentered="1"/>
  <pageMargins left="0.78740157480314965" right="0.78740157480314965" top="0.59055118110236227" bottom="1.3779527559055118" header="0.39370078740157483" footer="1.1811023622047245"/>
  <pageSetup paperSize="9" firstPageNumber="27"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2026-01-14T08:40:22Z</dcterms:modified>
  <cp:lastPrinted>2026-01-14T08:35:31Z</cp:lastPrinted>
</cp:coreProperties>
</file>

<file path=docProps/custom.xml><?xml version="1.0" encoding="utf-8"?>
<Properties xmlns:vt="http://schemas.openxmlformats.org/officeDocument/2006/docPropsVTypes" xmlns="http://schemas.openxmlformats.org/officeDocument/2006/custom-properties"/>
</file>