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1完)" sheetId="2" r:id="rId2"/>
  </sheets>
  <calcPr fullPrecision="1" calcMode="auto" calcId="125725"/>
</workbook>
</file>

<file path=xl/sharedStrings.xml><?xml version="1.0" encoding="utf-8"?>
<sst xmlns="http://schemas.openxmlformats.org/spreadsheetml/2006/main" uniqueCount="55">
  <si>
    <t>National Treasury</t>
  </si>
  <si>
    <t>Explanation：</t>
  </si>
  <si>
    <t>Grand Total</t>
  </si>
  <si>
    <t>Unit：NT$ 1,000</t>
  </si>
  <si>
    <t>Table 1-7.  Expenditures of Local Treasury (Current Month)
－by Treasury &amp; Administrative Affair</t>
  </si>
  <si>
    <t>Taiwan Province
Township &amp; Municipality of 
Aboriginal district Treasuries</t>
  </si>
  <si>
    <t>June 2026</t>
  </si>
  <si>
    <t>　New Taipei City</t>
  </si>
  <si>
    <t>Treasury</t>
  </si>
  <si>
    <t>Special
Budget</t>
  </si>
  <si>
    <t>Total</t>
  </si>
  <si>
    <t>Expenditures 
for Economic 
Development</t>
  </si>
  <si>
    <t>Expenditures 
for General Administration and National Defense</t>
  </si>
  <si>
    <t>Expenditures 
for Education, 
Science &amp; 
Culture</t>
  </si>
  <si>
    <t>Expenditures
for Social 
Welfare</t>
  </si>
  <si>
    <t>Expenditures
for Community 
Development &amp; 
Environmental
Protection</t>
  </si>
  <si>
    <t>Others</t>
  </si>
  <si>
    <t>Expenditures
for Retirement
&amp; Condolence</t>
  </si>
  <si>
    <t>Table 1-7.  Expenditures of Local Treasury (Current Month)
－by Treasury &amp; Administrative Affair (Cont.1 End)</t>
  </si>
  <si>
    <t>　Taoyuan City</t>
  </si>
  <si>
    <t>Budget of
Previous 
Years</t>
  </si>
  <si>
    <t>Current Year Budget</t>
  </si>
  <si>
    <t>Expenditures
for Subsidy
and Assistance</t>
  </si>
  <si>
    <t>Extra-budget
(1)</t>
  </si>
  <si>
    <t>Expenditures 
for 
Obligations
(1)</t>
  </si>
  <si>
    <t>Since January 2011, the details of the content of this table have been revised to be in accord with the redefinition of the 
status of special municipalities. Please refer to the Introductory Notes for more detailed information.</t>
  </si>
  <si>
    <t>Note：</t>
  </si>
  <si>
    <t>1.Figures of the budget of last year adjustment are excluded.
2.※Please refer to introductory notes 4.
3.The figures of Fuchien Province have been included since 2017.</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</si>
  <si>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</si>
  <si>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</si>
  <si>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</si>
  <si>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</si>
  <si>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</si>
  <si>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</si>
  <si>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</si>
  <si>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</si>
  <si>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</si>
  <si>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</si>
  <si>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</si>
  <si>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</si>
  <si>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</si>
  <si>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</si>
  <si>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</si>
  <si>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</si>
  <si>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</si>
  <si>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</si>
  <si>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</si>
  <si>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</si>
  <si>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</si>
  <si>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Taichung City</t>
  </si>
  <si>
    <t>　Kaohsiung City</t>
  </si>
  <si>
    <t>Fuchien Province 
County Treasuries</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</si>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</sst>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9">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7.5"/>
      <name val="新細明體"/>
      <charset val="136"/>
    </font>
    <font>
      <b/>
      <sz val="7.5"/>
      <name val="新細明體"/>
      <charset val="136"/>
    </font>
    <font>
      <sz val="9.25"/>
      <name val="新細明體"/>
      <charset val="0"/>
    </font>
    <font>
      <sz val="8.75"/>
      <name val="新細明體"/>
      <charset val="0"/>
    </font>
    <font>
      <b/>
      <sz val="8.75"/>
      <name val="新細明體"/>
      <charset val="0"/>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2">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4" fillId="3" borderId="0" applyAlignment="0" applyNumberFormat="0" applyProtection="0">
      <alignment vertical="center"/>
    </xf>
    <xf xxid="16" numFmtId="0" fontId="14" fillId="4" borderId="0" applyAlignment="0" applyNumberFormat="0" applyProtection="0">
      <alignment vertical="center"/>
    </xf>
    <xf xxid="17" numFmtId="0" fontId="14" fillId="5" borderId="0" applyAlignment="0" applyNumberFormat="0" applyProtection="0">
      <alignment vertical="center"/>
    </xf>
    <xf xxid="18" numFmtId="0" fontId="14" fillId="6" borderId="0" applyAlignment="0" applyNumberFormat="0" applyProtection="0">
      <alignment vertical="center"/>
    </xf>
    <xf xxid="19" numFmtId="0" fontId="14" fillId="7" borderId="0" applyAlignment="0" applyNumberFormat="0" applyProtection="0">
      <alignment vertical="center"/>
    </xf>
    <xf xxid="20" numFmtId="0" fontId="14" fillId="8" borderId="0" applyAlignment="0" applyNumberFormat="0" applyProtection="0">
      <alignment vertical="center"/>
    </xf>
    <xf xxid="21" numFmtId="0" fontId="14" fillId="9" borderId="0" applyAlignment="0" applyNumberFormat="0" applyProtection="0">
      <alignment vertical="center"/>
    </xf>
    <xf xxid="22" numFmtId="0" fontId="14" fillId="10" borderId="0" applyAlignment="0" applyNumberFormat="0" applyProtection="0">
      <alignment vertical="center"/>
    </xf>
    <xf xxid="23" numFmtId="0" fontId="14" fillId="11" borderId="0" applyAlignment="0" applyNumberFormat="0" applyProtection="0">
      <alignment vertical="center"/>
    </xf>
    <xf xxid="24" numFmtId="0" fontId="14" fillId="12" borderId="0" applyAlignment="0" applyNumberFormat="0" applyProtection="0">
      <alignment vertical="center"/>
    </xf>
    <xf xxid="25" numFmtId="0" fontId="14" fillId="13" borderId="0" applyAlignment="0" applyNumberFormat="0" applyProtection="0">
      <alignment vertical="center"/>
    </xf>
    <xf xxid="26" numFmtId="0" fontId="14" fillId="14" borderId="0" applyAlignment="0" applyNumberFormat="0" applyProtection="0">
      <alignment vertical="center"/>
    </xf>
    <xf xxid="27" numFmtId="0" fontId="15" fillId="15" borderId="0" applyAlignment="0" applyNumberFormat="0" applyProtection="0">
      <alignment vertical="center"/>
    </xf>
    <xf xxid="28" numFmtId="0" fontId="15" fillId="16" borderId="0" applyAlignment="0" applyNumberFormat="0" applyProtection="0">
      <alignment vertical="center"/>
    </xf>
    <xf xxid="29" numFmtId="0" fontId="15" fillId="17" borderId="0" applyAlignment="0" applyNumberFormat="0" applyProtection="0">
      <alignment vertical="center"/>
    </xf>
    <xf xxid="30" numFmtId="0" fontId="15" fillId="18" borderId="0" applyAlignment="0" applyNumberFormat="0" applyProtection="0">
      <alignment vertical="center"/>
    </xf>
    <xf xxid="31" numFmtId="0" fontId="15" fillId="19" borderId="0" applyAlignment="0" applyNumberFormat="0" applyProtection="0">
      <alignment vertical="center"/>
    </xf>
    <xf xxid="32" numFmtId="0" fontId="15"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3" fillId="2" borderId="0" applyAlignment="0" applyNumberFormat="0" applyProtection="0">
      <alignment vertical="top"/>
    </xf>
    <xf xxid="36" numFmtId="0" fontId="16" fillId="21" borderId="0" applyAlignment="0" applyNumberFormat="0" applyProtection="0">
      <alignment vertical="center"/>
    </xf>
    <xf xxid="37" numFmtId="0" fontId="17" fillId="2" borderId="1" applyAlignment="0" applyNumberFormat="0" applyProtection="0">
      <alignment vertical="center"/>
    </xf>
    <xf xxid="38" numFmtId="0" fontId="18" fillId="22" borderId="0" applyAlignment="0" applyNumberFormat="0" applyProtection="0">
      <alignment vertical="center"/>
    </xf>
    <xf xxid="39" numFmtId="9" fontId="0" fillId="2" borderId="0" applyAlignment="0" applyFont="0" applyProtection="0"/>
    <xf xxid="40" numFmtId="0" fontId="19"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0" fillId="2" borderId="3" applyAlignment="0" applyNumberFormat="0" applyProtection="0">
      <alignment vertical="center"/>
    </xf>
    <xf xxid="44" numFmtId="0" fontId="0" fillId="24" borderId="4" applyAlignment="0" applyFont="0" applyNumberFormat="0" applyProtection="0">
      <alignment vertical="center"/>
    </xf>
    <xf xxid="45" numFmtId="0" fontId="12" fillId="2" borderId="0" applyAlignment="0" applyNumberFormat="0" applyProtection="0">
      <alignment vertical="top"/>
    </xf>
    <xf xxid="46" numFmtId="0" fontId="21" fillId="2" borderId="0" applyAlignment="0" applyNumberFormat="0" applyProtection="0">
      <alignment vertical="center"/>
    </xf>
    <xf xxid="47" numFmtId="0" fontId="15" fillId="25" borderId="0" applyAlignment="0" applyNumberFormat="0" applyProtection="0">
      <alignment vertical="center"/>
    </xf>
    <xf xxid="48" numFmtId="0" fontId="15" fillId="26" borderId="0" applyAlignment="0" applyNumberFormat="0" applyProtection="0">
      <alignment vertical="center"/>
    </xf>
    <xf xxid="49" numFmtId="0" fontId="15" fillId="27" borderId="0" applyAlignment="0" applyNumberFormat="0" applyProtection="0">
      <alignment vertical="center"/>
    </xf>
    <xf xxid="50" numFmtId="0" fontId="15" fillId="28" borderId="0" applyAlignment="0" applyNumberFormat="0" applyProtection="0">
      <alignment vertical="center"/>
    </xf>
    <xf xxid="51" numFmtId="0" fontId="15" fillId="29" borderId="0" applyAlignment="0" applyNumberFormat="0" applyProtection="0">
      <alignment vertical="center"/>
    </xf>
    <xf xxid="52" numFmtId="0" fontId="15" fillId="30" borderId="0" applyAlignment="0" applyNumberFormat="0" applyProtection="0">
      <alignment vertical="center"/>
    </xf>
    <xf xxid="53" numFmtId="0" fontId="22" fillId="2" borderId="0" applyAlignment="0" applyNumberFormat="0" applyProtection="0">
      <alignment vertical="center"/>
    </xf>
    <xf xxid="54" numFmtId="0" fontId="23" fillId="2" borderId="5" applyAlignment="0" applyNumberFormat="0" applyProtection="0">
      <alignment vertical="center"/>
    </xf>
    <xf xxid="55" numFmtId="0" fontId="24" fillId="2" borderId="6" applyAlignment="0" applyNumberFormat="0" applyProtection="0">
      <alignment vertical="center"/>
    </xf>
    <xf xxid="56" numFmtId="0" fontId="25" fillId="2" borderId="7" applyAlignment="0" applyNumberFormat="0" applyProtection="0">
      <alignment vertical="center"/>
    </xf>
    <xf xxid="57" numFmtId="0" fontId="25" fillId="2" borderId="0" applyAlignment="0" applyNumberFormat="0" applyProtection="0">
      <alignment vertical="center"/>
    </xf>
    <xf xxid="58" numFmtId="0" fontId="26" fillId="31" borderId="2" applyAlignment="0" applyNumberFormat="0" applyProtection="0">
      <alignment vertical="center"/>
    </xf>
    <xf xxid="59" numFmtId="0" fontId="27" fillId="23" borderId="8" applyAlignment="0" applyNumberFormat="0" applyProtection="0">
      <alignment vertical="center"/>
    </xf>
    <xf xxid="60" numFmtId="0" fontId="28" fillId="32" borderId="9" applyAlignment="0" applyNumberFormat="0" applyProtection="0">
      <alignment vertical="center"/>
    </xf>
    <xf xxid="61" numFmtId="0" fontId="29" fillId="33" borderId="0" applyAlignment="0" applyNumberFormat="0" applyProtection="0">
      <alignment vertical="center"/>
    </xf>
    <xf xxid="62" numFmtId="0" fontId="30"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10" xfId="0" applyAlignment="1" applyBorder="1" applyFont="1" applyNumberFormat="1" applyFill="1" applyProtection="1">
      <alignment horizontal="right" vertical="center"/>
    </xf>
    <xf xxid="83" numFmtId="0" fontId="10" fillId="2" borderId="11" xfId="0" applyAlignment="1" applyBorder="1" applyFont="1" applyNumberFormat="1" applyFill="1" applyProtection="1">
      <alignment horizontal="right" vertical="center"/>
    </xf>
    <xf xxid="84" numFmtId="0" fontId="9" fillId="2" borderId="11" xfId="0" applyAlignment="1" applyBorder="1" applyFont="1" applyNumberFormat="1" applyFill="1" applyProtection="1">
      <alignment horizontal="right" vertical="center"/>
    </xf>
    <xf xxid="85" numFmtId="0" fontId="8" fillId="2" borderId="18" xfId="0" applyAlignment="1" applyBorder="1" applyFont="1" applyNumberFormat="1" applyFill="1" applyProtection="1">
      <alignment horizontal="right" vertical="center"/>
    </xf>
    <xf xxid="86" numFmtId="0" fontId="10" fillId="2" borderId="18" xfId="0" applyAlignment="1" applyBorder="1" applyFont="1" applyNumberFormat="1" applyFill="1" applyProtection="1">
      <alignment horizontal="right" vertical="center"/>
    </xf>
    <xf xxid="87" numFmtId="0" fontId="9" fillId="2" borderId="21" xfId="0" applyAlignment="1" applyBorder="1" applyFont="1" applyNumberFormat="1" applyFill="1" applyProtection="1">
      <alignment horizontal="right" vertical="center"/>
    </xf>
    <xf xxid="88" numFmtId="0" fontId="10" fillId="2" borderId="19" xfId="0" applyAlignment="1" applyBorder="1" applyFont="1" applyNumberFormat="1" applyFill="1" applyProtection="1">
      <alignment horizontal="center" wrapText="1"/>
    </xf>
    <xf xxid="89" numFmtId="0" fontId="10" fillId="2" borderId="0" xfId="0" applyAlignment="1" applyBorder="1" applyFont="1" applyNumberFormat="1" applyFill="1" applyProtection="1">
      <alignment horizontal="right" vertical="center"/>
    </xf>
    <xf xxid="90" numFmtId="0" fontId="7" fillId="2" borderId="12" xfId="0" applyAlignment="1" applyBorder="1" applyFont="1" applyNumberFormat="1" applyFill="1" applyProtection="1">
      <alignment horizontal="right"/>
    </xf>
    <xf xxid="91" numFmtId="0" fontId="10" fillId="2" borderId="22" xfId="0" applyAlignment="1" applyBorder="1" applyFont="1" applyNumberFormat="1" applyFill="1" applyProtection="1">
      <alignment horizontal="center" wrapText="1"/>
    </xf>
    <xf xxid="92" numFmtId="0" fontId="7" fillId="2" borderId="13" xfId="0" applyAlignment="1" applyBorder="1" applyFont="1" applyNumberFormat="1" applyFill="1" applyProtection="1">
      <alignment horizontal="right"/>
    </xf>
    <xf xxid="93" numFmtId="0" fontId="1" fillId="2" borderId="0" xfId="0" applyAlignment="1" applyBorder="1" applyFont="1" applyNumberFormat="1" applyFill="1" applyProtection="1">
      <alignment horizontal="right"/>
    </xf>
    <xf xxid="94" numFmtId="0" fontId="1" fillId="2" borderId="12" xfId="0" applyAlignment="1" applyBorder="1" applyFont="1" applyNumberFormat="1" applyFill="1" applyProtection="1">
      <alignment horizontal="left" vertical="center"/>
    </xf>
    <xf xxid="95" numFmtId="0" fontId="1" fillId="2" borderId="12" xfId="0" applyAlignment="1" applyBorder="1" applyFont="1" applyNumberFormat="1" applyFill="1" applyProtection="1">
      <alignment horizontal="right"/>
    </xf>
    <xf xxid="96" numFmtId="0" fontId="8" fillId="2" borderId="0" xfId="0" applyAlignment="1" applyBorder="1" applyFont="1" applyNumberFormat="1" applyFill="1" applyProtection="1">
      <alignment horizontal="left" vertical="center"/>
    </xf>
    <xf xxid="97" numFmtId="0" fontId="9" fillId="2" borderId="0" xfId="0" applyAlignment="1" applyBorder="1" applyFont="1" applyNumberFormat="1" applyFill="1" applyProtection="1">
      <alignment horizontal="left" vertical="center"/>
    </xf>
    <xf xxid="98" numFmtId="0" fontId="10" fillId="2" borderId="10" xfId="0" applyAlignment="1" applyBorder="1" applyFont="1" applyNumberFormat="1" applyFill="1" applyProtection="1">
      <alignment horizontal="right" vertical="center" shrinkToFit="1"/>
    </xf>
    <xf xxid="99" numFmtId="0" fontId="10" fillId="2" borderId="11" xfId="0" applyAlignment="1" applyBorder="1" applyFont="1" applyNumberFormat="1" applyFill="1" applyProtection="1">
      <alignment horizontal="right" vertical="center" shrinkToFit="1"/>
    </xf>
    <xf xxid="100" numFmtId="0" fontId="1" fillId="2" borderId="23" xfId="0" applyAlignment="1" applyBorder="1" applyFont="1" applyNumberFormat="1" applyFill="1" applyProtection="1">
      <alignment horizontal="center" vertical="center"/>
    </xf>
    <xf xxid="101" numFmtId="0" fontId="1" fillId="2" borderId="24" xfId="0" applyAlignment="1" applyBorder="1" applyFont="1" applyNumberFormat="1" applyFill="1" applyProtection="1">
      <alignment horizontal="center" vertical="center"/>
    </xf>
    <xf xxid="102" numFmtId="0" fontId="1" fillId="2" borderId="25" xfId="0" applyAlignment="1" applyBorder="1" applyFont="1" applyNumberFormat="1" applyFill="1" applyProtection="1">
      <alignment horizontal="center" vertical="center" wrapText="1"/>
    </xf>
    <xf xxid="103" numFmtId="0" fontId="1" fillId="2" borderId="17" xfId="0" applyAlignment="1" applyBorder="1" applyFont="1" applyNumberFormat="1" applyFill="1" applyProtection="1">
      <alignment horizontal="center" vertical="center" wrapText="1"/>
    </xf>
    <xf xxid="104" numFmtId="0" fontId="1" fillId="2" borderId="26" xfId="0" applyAlignment="1" applyBorder="1" applyFont="1" applyNumberFormat="1" applyFill="1" applyProtection="1">
      <alignment horizontal="center" vertical="center" wrapText="1"/>
    </xf>
    <xf xxid="105" numFmtId="0" fontId="1" fillId="2" borderId="13" xfId="0" applyAlignment="1" applyBorder="1" applyFont="1" applyNumberFormat="1" applyFill="1" applyProtection="1">
      <alignment horizontal="center" vertical="center" wrapText="1"/>
    </xf>
    <xf xxid="106" numFmtId="0" fontId="1" fillId="2" borderId="27" xfId="0" applyAlignment="1" applyBorder="1" applyFont="1" applyNumberFormat="1" applyFill="1" applyProtection="1">
      <alignment horizontal="center" vertical="center"/>
    </xf>
    <xf xxid="107" numFmtId="0" fontId="1" fillId="2" borderId="10" xfId="0" applyAlignment="1" applyBorder="1" applyFont="1" applyNumberFormat="1" applyFill="1" applyProtection="1">
      <alignment horizontal="center" vertical="center"/>
    </xf>
    <xf xxid="108" numFmtId="0" fontId="1" fillId="2" borderId="20" xfId="0" applyAlignment="1" applyBorder="1" applyFont="1" applyNumberFormat="1" applyFill="1" applyProtection="1">
      <alignment horizontal="center" vertical="center"/>
    </xf>
    <xf xxid="109" numFmtId="0" fontId="11" fillId="2" borderId="0" xfId="0" applyAlignment="1" applyBorder="1" applyFont="1" applyNumberFormat="1" applyFill="1" applyProtection="1">
      <alignment horizontal="left" vertical="top" indent="2"/>
    </xf>
    <xf xxid="110" numFmtId="0" fontId="11" fillId="2" borderId="19" xfId="0" applyAlignment="1" applyBorder="1" applyFont="1" applyNumberFormat="1" applyFill="1" applyProtection="1">
      <alignment horizontal="left" vertical="top" wrapText="1"/>
    </xf>
    <xf xxid="111" numFmtId="0" fontId="0" fillId="2" borderId="19" xfId="0" applyAlignment="1" applyBorder="1" applyFont="1" applyNumberFormat="1" applyFill="1" applyProtection="1">
      <alignment horizontal="left" vertical="top" wrapText="1"/>
    </xf>
    <xf xxid="112" numFmtId="0" fontId="1" fillId="2" borderId="19" xfId="0" applyAlignment="1" applyBorder="1" applyFont="1" applyNumberFormat="1" applyFill="1" applyProtection="1">
      <alignment horizontal="center" vertical="center" wrapText="1"/>
    </xf>
    <xf xxid="113" numFmtId="0" fontId="1" fillId="2" borderId="0" xfId="0" applyAlignment="1" applyBorder="1" applyFont="1" applyNumberFormat="1" applyFill="1" applyProtection="1">
      <alignment horizontal="center" vertical="center" wrapText="1"/>
    </xf>
    <xf xxid="114" numFmtId="0" fontId="1" fillId="2" borderId="12" xfId="0" applyAlignment="1" applyBorder="1" applyFont="1" applyNumberFormat="1" applyFill="1" applyProtection="1">
      <alignment horizontal="center" vertical="center" wrapText="1"/>
    </xf>
    <xf xxid="115" numFmtId="0" fontId="1" fillId="2" borderId="22" xfId="0" applyAlignment="1" applyBorder="1" applyFont="1" applyNumberFormat="1" applyFill="1" applyProtection="1">
      <alignment horizontal="center" vertical="center" wrapText="1"/>
    </xf>
    <xf xxid="116" numFmtId="0" fontId="1" fillId="2" borderId="11" xfId="0" applyAlignment="1" applyBorder="1" applyFont="1" applyNumberFormat="1" applyFill="1" applyProtection="1">
      <alignment horizontal="center" vertical="center" wrapText="1"/>
    </xf>
    <xf xxid="117" numFmtId="0" fontId="1" fillId="2" borderId="14" xfId="0" applyAlignment="1" applyBorder="1" applyFont="1" applyNumberFormat="1" applyFill="1" applyProtection="1">
      <alignment horizontal="center" vertical="center" wrapText="1"/>
    </xf>
    <xf xxid="118" numFmtId="0" fontId="1" fillId="2" borderId="21" xfId="0" applyAlignment="1" applyBorder="1" applyFont="1" applyNumberFormat="1" applyFill="1" applyProtection="1">
      <alignment horizontal="center" vertical="center" wrapText="1"/>
    </xf>
    <xf xxid="119" numFmtId="0" fontId="1" fillId="2" borderId="15" xfId="0" applyAlignment="1" applyBorder="1" applyFont="1" applyNumberFormat="1" applyFill="1" applyProtection="1">
      <alignment horizontal="center" vertical="center" wrapText="1"/>
    </xf>
    <xf xxid="120" numFmtId="0" fontId="0" fillId="2" borderId="0" xfId="0" applyAlignment="1" applyBorder="1" applyFont="1" applyNumberFormat="1" applyFill="1" applyProtection="1">
      <alignment horizontal="center" vertical="center"/>
    </xf>
    <xf xxid="121" numFmtId="0" fontId="11" fillId="2" borderId="19" xfId="0" applyAlignment="1" applyBorder="1" applyFont="1" applyNumberFormat="1" applyFill="1" applyProtection="1">
      <alignment vertical="top" wrapText="1"/>
    </xf>
    <xf xxid="122" numFmtId="0" fontId="0" fillId="2" borderId="19" xfId="0" applyAlignment="1" applyBorder="1" applyFont="1" applyNumberFormat="1" applyFill="1" applyProtection="1">
      <alignment vertical="top" wrapText="1"/>
    </xf>
    <xf xxid="123" numFmtId="0" fontId="1" fillId="2" borderId="28" xfId="0" applyAlignment="1" applyBorder="1" applyFont="1" applyNumberFormat="1" applyFill="1" applyProtection="1">
      <alignment horizontal="center" vertical="center"/>
    </xf>
    <xf xxid="124" numFmtId="0" fontId="1" fillId="2" borderId="29" xfId="0" applyAlignment="1" applyBorder="1" applyFont="1" applyNumberFormat="1" applyFill="1" applyProtection="1">
      <alignment horizontal="center" vertical="center"/>
    </xf>
    <xf xxid="125" numFmtId="0" fontId="1" fillId="2" borderId="30" xfId="0" applyAlignment="1" applyBorder="1" applyFont="1" applyNumberFormat="1" applyFill="1" applyProtection="1">
      <alignment horizontal="center" vertical="center"/>
    </xf>
    <xf xxid="126" numFmtId="0" fontId="1" fillId="2" borderId="31" xfId="0" applyAlignment="1" applyBorder="1" applyFont="1" applyNumberFormat="1" applyFill="1" applyProtection="1">
      <alignment horizontal="center" vertical="center"/>
    </xf>
    <xf xxid="127" numFmtId="0" fontId="1" fillId="2" borderId="23" xfId="0" applyAlignment="1" applyBorder="1" applyFont="1" applyNumberFormat="1" applyFill="1" applyProtection="1">
      <alignment vertical="center"/>
    </xf>
    <xf xxid="128" numFmtId="0" fontId="6" fillId="2" borderId="0" xfId="0" applyAlignment="1" applyBorder="1" applyFont="1" applyNumberFormat="1" applyFill="1" applyProtection="1">
      <alignment horizontal="center"/>
    </xf>
    <xf xxid="129" numFmtId="0" fontId="0" fillId="2" borderId="0" xfId="0"/>
    <xf xxid="130" numFmtId="0" fontId="0" fillId="2" borderId="0" xfId="0" applyAlignment="1">
      <alignment wrapText="1"/>
    </xf>
    <xf xxid="131" numFmtId="0" fontId="31" fillId="2" borderId="0" xfId="0" applyAlignment="1" applyBorder="1" applyFont="1" applyNumberFormat="1" applyFill="1" applyProtection="1"/>
    <xf xxid="132" numFmtId="0" fontId="31" fillId="2" borderId="0" xfId="0" applyAlignment="1" applyFont="1">
      <alignment wrapText="1"/>
    </xf>
    <xf xxid="133" numFmtId="0" fontId="8" fillId="2" borderId="0" xfId="0" applyAlignment="1" applyBorder="1" applyFont="1" applyNumberFormat="1" applyFill="1" applyProtection="1">
      <alignment horizontal="left" vertical="center" wrapText="1"/>
    </xf>
    <xf xxid="134" numFmtId="0" fontId="9" fillId="2" borderId="0" xfId="0" applyAlignment="1" applyBorder="1" applyFont="1" applyNumberFormat="1" applyFill="1" applyProtection="1">
      <alignment horizontal="left" vertical="center" wrapText="1"/>
    </xf>
    <xf xxid="135" numFmtId="0" fontId="32" fillId="2" borderId="0" xfId="0" applyAlignment="1" applyBorder="1" applyFont="1" applyNumberFormat="1" applyFill="1" applyProtection="1">
      <alignment horizontal="left" vertical="center"/>
    </xf>
    <xf xxid="136" numFmtId="0" fontId="32" fillId="2" borderId="0" xfId="0" applyAlignment="1" applyBorder="1" applyFont="1" applyNumberFormat="1" applyFill="1" applyProtection="1">
      <alignment horizontal="left" vertical="center" wrapText="1"/>
    </xf>
    <xf xxid="137" numFmtId="0" fontId="33" fillId="2" borderId="0" xfId="0" applyAlignment="1" applyBorder="1" applyFont="1" applyNumberFormat="1" applyFill="1" applyProtection="1">
      <alignment horizontal="left" vertical="center"/>
    </xf>
    <xf xxid="138" numFmtId="0" fontId="33" fillId="2" borderId="0" xfId="0" applyAlignment="1" applyBorder="1" applyFont="1" applyNumberFormat="1" applyFill="1" applyProtection="1">
      <alignment horizontal="left" vertical="center" wrapText="1"/>
    </xf>
    <xf xxid="139" numFmtId="173" fontId="10" fillId="2" borderId="10" xfId="0" applyAlignment="1" applyBorder="1" applyFont="1" applyNumberFormat="1" applyFill="1" applyProtection="1">
      <alignment horizontal="right" vertical="center" shrinkToFit="1"/>
    </xf>
    <xf xxid="140" numFmtId="173" fontId="34" fillId="2" borderId="10" xfId="0" applyAlignment="1" applyBorder="1" applyFont="1" applyNumberFormat="1" applyFill="1" applyProtection="1">
      <alignment horizontal="right" vertical="center" shrinkToFit="1"/>
    </xf>
    <xf xxid="141" numFmtId="173" fontId="35" fillId="2" borderId="10" xfId="0" applyAlignment="1" applyBorder="1" applyFont="1" applyNumberFormat="1" applyFill="1" applyProtection="1">
      <alignment horizontal="right" vertical="center" shrinkToFit="1"/>
    </xf>
    <xf xxid="142" numFmtId="173" fontId="36" fillId="2" borderId="10" xfId="0" applyAlignment="1" applyBorder="1" applyFont="1" applyNumberFormat="1" applyFill="1" applyProtection="1">
      <alignment horizontal="right" vertical="center" shrinkToFit="1"/>
    </xf>
    <xf xxid="143" numFmtId="173" fontId="10" fillId="2" borderId="11" xfId="0" applyAlignment="1" applyBorder="1" applyFont="1" applyNumberFormat="1" applyFill="1" applyProtection="1">
      <alignment horizontal="right" vertical="center" shrinkToFit="1"/>
    </xf>
    <xf xxid="144" numFmtId="173" fontId="34" fillId="2" borderId="11" xfId="0" applyAlignment="1" applyBorder="1" applyFont="1" applyNumberFormat="1" applyFill="1" applyProtection="1">
      <alignment horizontal="right" vertical="center" shrinkToFit="1"/>
    </xf>
    <xf xxid="145" numFmtId="173" fontId="35" fillId="2" borderId="11" xfId="0" applyAlignment="1" applyBorder="1" applyFont="1" applyNumberFormat="1" applyFill="1" applyProtection="1">
      <alignment horizontal="right" vertical="center" shrinkToFit="1"/>
    </xf>
    <xf xxid="146" numFmtId="173" fontId="36" fillId="2" borderId="11" xfId="0" applyAlignment="1" applyBorder="1" applyFont="1" applyNumberFormat="1" applyFill="1" applyProtection="1">
      <alignment horizontal="right" vertical="center" shrinkToFit="1"/>
    </xf>
    <xf xxid="147" numFmtId="173" fontId="10" fillId="2" borderId="11" xfId="0" applyAlignment="1" applyBorder="1" applyFont="1" applyNumberFormat="1" applyFill="1" applyProtection="1">
      <alignment horizontal="right" vertical="center"/>
    </xf>
    <xf xxid="148" numFmtId="173" fontId="34" fillId="2" borderId="11" xfId="0" applyAlignment="1" applyBorder="1" applyFont="1" applyNumberFormat="1" applyFill="1" applyProtection="1">
      <alignment horizontal="right" vertical="center"/>
    </xf>
    <xf xxid="149" numFmtId="173" fontId="35" fillId="2" borderId="11" xfId="0" applyAlignment="1" applyBorder="1" applyFont="1" applyNumberFormat="1" applyFill="1" applyProtection="1">
      <alignment horizontal="right" vertical="center"/>
    </xf>
    <xf xxid="150" numFmtId="173" fontId="36" fillId="2" borderId="11" xfId="0" applyAlignment="1" applyBorder="1" applyFont="1" applyNumberFormat="1" applyFill="1" applyProtection="1">
      <alignment horizontal="right" vertical="center"/>
    </xf>
    <xf xxid="151" numFmtId="173" fontId="9" fillId="2" borderId="11" xfId="0" applyAlignment="1" applyBorder="1" applyFont="1" applyNumberFormat="1" applyFill="1" applyProtection="1">
      <alignment horizontal="right" vertical="center"/>
    </xf>
    <xf xxid="152" numFmtId="173" fontId="37" fillId="2" borderId="11" xfId="0" applyAlignment="1" applyBorder="1" applyFont="1" applyNumberFormat="1" applyFill="1" applyProtection="1">
      <alignment horizontal="right" vertical="center"/>
    </xf>
    <xf xxid="153" numFmtId="173" fontId="38" fillId="2" borderId="11" xfId="0" applyAlignment="1" applyBorder="1" applyFont="1" applyNumberFormat="1" applyFill="1" applyProtection="1">
      <alignment horizontal="right" vertical="center"/>
    </xf>
    <xf xxid="154" numFmtId="0" fontId="0" fillId="2" borderId="0" xfId="0" applyAlignment="1" applyBorder="1" applyFont="1" applyNumberFormat="1" applyFill="1" applyProtection="1">
      <alignment horizontal="center" vertical="center" wrapText="1"/>
    </xf>
    <xf xxid="155" numFmtId="173" fontId="8" fillId="2" borderId="18" xfId="0" applyAlignment="1" applyBorder="1" applyFont="1" applyNumberFormat="1" applyFill="1" applyProtection="1">
      <alignment horizontal="right" vertical="center"/>
    </xf>
    <xf xxid="156" numFmtId="173" fontId="9" fillId="2" borderId="18" xfId="0" applyAlignment="1" applyBorder="1" applyFont="1" applyNumberFormat="1" applyFill="1" applyProtection="1">
      <alignment horizontal="right" vertical="center"/>
    </xf>
    <xf xxid="157" numFmtId="173" fontId="37" fillId="2" borderId="18" xfId="0" applyAlignment="1" applyBorder="1" applyFont="1" applyNumberFormat="1" applyFill="1" applyProtection="1">
      <alignment horizontal="right" vertical="center"/>
    </xf>
    <xf xxid="158" numFmtId="173" fontId="38" fillId="2" borderId="18" xfId="0" applyAlignment="1" applyBorder="1" applyFont="1" applyNumberFormat="1" applyFill="1" applyProtection="1">
      <alignment horizontal="right" vertical="center"/>
    </xf>
    <xf xxid="159" numFmtId="173" fontId="10" fillId="2" borderId="18" xfId="0" applyAlignment="1" applyBorder="1" applyFont="1" applyNumberFormat="1" applyFill="1" applyProtection="1">
      <alignment horizontal="right" vertical="center"/>
    </xf>
    <xf xxid="160" numFmtId="173" fontId="34" fillId="2" borderId="18" xfId="0" applyAlignment="1" applyBorder="1" applyFont="1" applyNumberFormat="1" applyFill="1" applyProtection="1">
      <alignment horizontal="right" vertical="center"/>
    </xf>
    <xf xxid="161" numFmtId="173" fontId="35" fillId="2" borderId="18" xfId="0" applyAlignment="1" applyBorder="1" applyFont="1" applyNumberFormat="1" applyFill="1" applyProtection="1">
      <alignment horizontal="right" vertical="center"/>
    </xf>
    <xf xxid="162" numFmtId="173" fontId="36" fillId="2" borderId="18" xfId="0" applyAlignment="1" applyBorder="1" applyFont="1" applyNumberFormat="1" applyFill="1" applyProtection="1">
      <alignment horizontal="right" vertical="center"/>
    </xf>
    <xf xxid="163" numFmtId="173" fontId="10" fillId="2" borderId="0" xfId="0" applyAlignment="1" applyBorder="1" applyFont="1" applyNumberFormat="1" applyFill="1" applyProtection="1">
      <alignment horizontal="right" vertical="center"/>
    </xf>
    <xf xxid="164" numFmtId="173" fontId="34" fillId="2" borderId="0" xfId="0" applyAlignment="1" applyBorder="1" applyFont="1" applyNumberFormat="1" applyFill="1" applyProtection="1">
      <alignment horizontal="right" vertical="center"/>
    </xf>
    <xf xxid="165" numFmtId="173" fontId="35" fillId="2" borderId="0" xfId="0" applyAlignment="1" applyBorder="1" applyFont="1" applyNumberFormat="1" applyFill="1" applyProtection="1">
      <alignment horizontal="right" vertical="center"/>
    </xf>
    <xf xxid="166" numFmtId="173" fontId="36" fillId="2" borderId="0" xfId="0" applyAlignment="1" applyBorder="1" applyFont="1" applyNumberFormat="1" applyFill="1" applyProtection="1">
      <alignment horizontal="right" vertical="center"/>
    </xf>
    <xf xxid="167" numFmtId="173" fontId="9" fillId="2" borderId="21" xfId="0" applyAlignment="1" applyBorder="1" applyFont="1" applyNumberFormat="1" applyFill="1" applyProtection="1">
      <alignment horizontal="right" vertical="center"/>
    </xf>
    <xf xxid="168" numFmtId="173" fontId="37" fillId="2" borderId="21" xfId="0" applyAlignment="1" applyBorder="1" applyFont="1" applyNumberFormat="1" applyFill="1" applyProtection="1">
      <alignment horizontal="right" vertical="center"/>
    </xf>
    <xf xxid="169" numFmtId="173" fontId="38" fillId="2" borderId="21" xfId="0" applyAlignment="1" applyBorder="1" applyFont="1" applyNumberFormat="1" applyFill="1" applyProtection="1">
      <alignment horizontal="right" vertical="center"/>
    </xf>
    <xf xxid="170" numFmtId="174" fontId="10" fillId="2" borderId="18" xfId="0" applyAlignment="1" applyBorder="1" applyFont="1" applyNumberFormat="1" applyFill="1" applyProtection="1">
      <alignment horizontal="right" vertical="center"/>
    </xf>
    <xf xxid="171" numFmtId="174" fontId="34" fillId="2" borderId="18" xfId="0" applyAlignment="1" applyBorder="1" applyFont="1" applyNumberFormat="1" applyFill="1" applyProtection="1">
      <alignment horizontal="right" vertical="center"/>
    </xf>
    <xf xxid="172" numFmtId="174" fontId="35" fillId="2" borderId="18" xfId="0" applyAlignment="1" applyBorder="1" applyFont="1" applyNumberFormat="1" applyFill="1" applyProtection="1">
      <alignment horizontal="right" vertical="center"/>
    </xf>
    <xf xxid="173" numFmtId="174" fontId="36" fillId="2" borderId="18" xfId="0" applyAlignment="1" applyBorder="1" applyFont="1" applyNumberFormat="1" applyFill="1" applyProtection="1">
      <alignment horizontal="right" vertical="center"/>
    </xf>
    <xf xxid="174" numFmtId="174" fontId="10" fillId="2" borderId="0" xfId="0" applyAlignment="1" applyBorder="1" applyFont="1" applyNumberFormat="1" applyFill="1" applyProtection="1">
      <alignment horizontal="right" vertical="center"/>
    </xf>
    <xf xxid="175" numFmtId="174" fontId="34" fillId="2" borderId="0" xfId="0" applyAlignment="1" applyBorder="1" applyFont="1" applyNumberFormat="1" applyFill="1" applyProtection="1">
      <alignment horizontal="right" vertical="center"/>
    </xf>
    <xf xxid="176" numFmtId="174" fontId="35" fillId="2" borderId="0" xfId="0" applyAlignment="1" applyBorder="1" applyFont="1" applyNumberFormat="1" applyFill="1" applyProtection="1">
      <alignment horizontal="right" vertical="center"/>
    </xf>
    <xf xxid="177" numFmtId="174" fontId="36" fillId="2" borderId="0" xfId="0" applyAlignment="1" applyBorder="1" applyFont="1" applyNumberFormat="1" applyFill="1" applyProtection="1">
      <alignment horizontal="right" vertical="center"/>
    </xf>
    <xf xxid="178" numFmtId="174" fontId="9" fillId="2" borderId="21" xfId="0" applyAlignment="1" applyBorder="1" applyFont="1" applyNumberFormat="1" applyFill="1" applyProtection="1">
      <alignment horizontal="right" vertical="center"/>
    </xf>
    <xf xxid="179" numFmtId="174" fontId="37" fillId="2" borderId="21" xfId="0" applyAlignment="1" applyBorder="1" applyFont="1" applyNumberFormat="1" applyFill="1" applyProtection="1">
      <alignment horizontal="right" vertical="center"/>
    </xf>
    <xf xxid="180" numFmtId="173" fontId="10" fillId="2" borderId="10" xfId="0" applyAlignment="1" applyBorder="1" applyFont="1" applyNumberFormat="1" applyFill="1" applyProtection="1">
      <alignment horizontal="right" vertical="center"/>
    </xf>
    <xf xxid="181" numFmtId="173" fontId="34" fillId="2" borderId="10" xfId="0" applyAlignment="1" applyBorder="1" applyFont="1" applyNumberFormat="1" applyFill="1" applyProtection="1">
      <alignment horizontal="right" vertical="center"/>
    </xf>
    <xf xxid="182" numFmtId="173" fontId="35" fillId="2" borderId="10" xfId="0" applyAlignment="1" applyBorder="1" applyFont="1" applyNumberFormat="1" applyFill="1" applyProtection="1">
      <alignment horizontal="right" vertical="center"/>
    </xf>
    <xf xxid="183" numFmtId="173" fontId="36" fillId="2" borderId="10"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9"/>
  <sheetViews>
    <sheetView topLeftCell="A7" view="normal" workbookViewId="0">
      <selection pane="topLeft" activeCell="A3" sqref="A3"/>
    </sheetView>
  </sheetViews>
  <sheetFormatPr customHeight="1" defaultRowHeight="16.2" baseColWidth="0"/>
  <cols>
    <col min="1" max="1" width="19.125" style="2" customWidth="1"/>
    <col min="2" max="3" width="11.125" customWidth="1"/>
    <col min="4" max="7" width="10.125" customWidth="1"/>
    <col min="8" max="8" width="10.375" customWidth="1"/>
    <col min="9" max="9" width="10.375" style="2" customWidth="1"/>
    <col min="10" max="15" width="10.375" customWidth="1"/>
    <col min="16" max="16" width="19.125" customWidth="1"/>
  </cols>
  <sheetData>
    <row r="1" spans="1:16" customFormat="1" ht="35.1" customHeight="1">
      <c r="A1" s="91" t="s">
        <v>4</v>
      </c>
      <c r="B1" s="57"/>
      <c r="C1" s="57"/>
      <c r="D1" s="57"/>
      <c r="E1" s="57"/>
      <c r="F1" s="57"/>
      <c r="G1" s="57"/>
      <c r="H1" s="57"/>
      <c r="I1" s="91" t="s">
        <v>4</v>
      </c>
      <c r="J1" s="57"/>
      <c r="K1" s="57"/>
      <c r="L1" s="57"/>
      <c r="M1" s="57"/>
      <c r="N1" s="57"/>
      <c r="O1" s="57"/>
      <c r="P1" s="57"/>
    </row>
    <row r="2" spans="1:16" s="2" customFormat="1" ht="15" customHeight="1">
      <c r="A2" s="65" t="s">
        <v>6</v>
      </c>
      <c r="B2" s="65"/>
      <c r="C2" s="65"/>
      <c r="D2" s="65"/>
      <c r="E2" s="65"/>
      <c r="F2" s="65"/>
      <c r="G2" s="65"/>
      <c r="H2" s="65"/>
      <c r="I2" s="65" t="s">
        <v>6</v>
      </c>
      <c r="J2" s="65"/>
      <c r="K2" s="65"/>
      <c r="L2" s="65"/>
      <c r="M2" s="65"/>
      <c r="N2" s="65"/>
      <c r="O2" s="65"/>
      <c r="P2" s="65"/>
    </row>
    <row r="3" spans="1:16" s="1" customFormat="1" ht="15" customHeight="1" thickBot="1">
      <c r="A3" s="1"/>
      <c r="C3" s="31"/>
      <c r="D3" s="31"/>
      <c r="E3" s="31"/>
      <c r="F3" s="31"/>
      <c r="G3" s="31"/>
      <c r="H3" s="32" t="s">
        <v>3</v>
      </c>
      <c r="O3" s="31"/>
      <c r="P3" s="30" t="s">
        <v>3</v>
      </c>
    </row>
    <row r="4" spans="1:16" ht="15" customHeight="1">
      <c r="A4" s="49" t="s">
        <v>8</v>
      </c>
      <c r="B4" s="43" t="s">
        <v>2</v>
      </c>
      <c r="C4" s="63" t="s">
        <v>21</v>
      </c>
      <c r="D4" s="37"/>
      <c r="E4" s="37"/>
      <c r="F4" s="37"/>
      <c r="G4" s="64"/>
      <c r="H4" s="64"/>
      <c r="I4" s="37" t="s">
        <v>21</v>
      </c>
      <c r="J4" s="37"/>
      <c r="K4" s="37"/>
      <c r="L4" s="38"/>
      <c r="M4" s="52" t="s">
        <v>20</v>
      </c>
      <c r="N4" s="52" t="s">
        <v>9</v>
      </c>
      <c r="O4" s="54" t="s">
        <v>23</v>
      </c>
      <c r="P4" s="60" t="s">
        <v>8</v>
      </c>
    </row>
    <row r="5" spans="1:16" ht="30" customHeight="1">
      <c r="A5" s="50"/>
      <c r="B5" s="44"/>
      <c r="C5" s="41" t="s">
        <v>10</v>
      </c>
      <c r="D5" s="41" t="s">
        <v>12</v>
      </c>
      <c r="E5" s="41" t="s">
        <v>13</v>
      </c>
      <c r="F5" s="41" t="s">
        <v>11</v>
      </c>
      <c r="G5" s="41" t="s">
        <v>14</v>
      </c>
      <c r="H5" s="41" t="s">
        <v>15</v>
      </c>
      <c r="I5" s="39" t="s">
        <v>17</v>
      </c>
      <c r="J5" s="41" t="s">
        <v>24</v>
      </c>
      <c r="K5" s="41" t="s">
        <v>22</v>
      </c>
      <c r="L5" s="41" t="s">
        <v>16</v>
      </c>
      <c r="M5" s="53"/>
      <c r="N5" s="53"/>
      <c r="O5" s="55"/>
      <c r="P5" s="61"/>
    </row>
    <row r="6" spans="1:16" ht="35.1" customHeight="1" thickBot="1">
      <c r="A6" s="51"/>
      <c r="B6" s="45"/>
      <c r="C6" s="42"/>
      <c r="D6" s="42"/>
      <c r="E6" s="42"/>
      <c r="F6" s="42"/>
      <c r="G6" s="42"/>
      <c r="H6" s="42"/>
      <c r="I6" s="40"/>
      <c r="J6" s="42"/>
      <c r="K6" s="42"/>
      <c r="L6" s="42"/>
      <c r="M6" s="42"/>
      <c r="N6" s="42"/>
      <c r="O6" s="56"/>
      <c r="P6" s="62"/>
    </row>
    <row r="7" spans="1:16" ht="3" customHeight="1">
      <c r="A7" s="16"/>
      <c r="B7" s="4"/>
      <c r="C7" s="5"/>
      <c r="D7" s="5"/>
      <c r="E7" s="5"/>
      <c r="F7" s="6"/>
      <c r="G7" s="6"/>
      <c r="H7" s="6"/>
      <c r="I7" s="14"/>
      <c r="J7" s="12"/>
      <c r="K7" s="12"/>
      <c r="L7" s="12"/>
      <c r="M7" s="28"/>
      <c r="N7" s="25"/>
      <c r="O7" s="10"/>
      <c r="P7" s="8"/>
    </row>
    <row r="8" spans="1:16" ht="24.9" customHeight="1">
      <c r="A8" s="74" t="s">
        <v>2</v>
      </c>
      <c r="B8" s="79">
        <v>564972363</v>
      </c>
      <c r="C8" s="83">
        <v>431136706</v>
      </c>
      <c r="D8" s="87">
        <v>93838649</v>
      </c>
      <c r="E8" s="87">
        <v>90686882</v>
      </c>
      <c r="F8" s="90">
        <v>50785761</v>
      </c>
      <c r="G8" s="90">
        <v>131868321</v>
      </c>
      <c r="H8" s="90">
        <v>9320932</v>
      </c>
      <c r="I8" s="95">
        <v>45151930</v>
      </c>
      <c r="J8" s="99">
        <v>7941515</v>
      </c>
      <c r="K8" s="99">
        <v>817548</v>
      </c>
      <c r="L8" s="99">
        <v>725168</v>
      </c>
      <c r="M8" s="87">
        <v>17935589</v>
      </c>
      <c r="N8" s="103">
        <v>22054461</v>
      </c>
      <c r="O8" s="106">
        <v>93845606</v>
      </c>
      <c r="P8" s="74" t="s">
        <v>2</v>
      </c>
    </row>
    <row r="9" spans="1:16" ht="24.9" customHeight="1">
      <c r="A9" s="74" t="s">
        <v>0</v>
      </c>
      <c r="B9" s="79">
        <v>395795241</v>
      </c>
      <c r="C9" s="83">
        <v>302226975</v>
      </c>
      <c r="D9" s="87">
        <v>73206525</v>
      </c>
      <c r="E9" s="87">
        <v>39368901</v>
      </c>
      <c r="F9" s="90">
        <v>34235378</v>
      </c>
      <c r="G9" s="90">
        <v>107867776</v>
      </c>
      <c r="H9" s="90">
        <v>2615446</v>
      </c>
      <c r="I9" s="95">
        <v>37380822</v>
      </c>
      <c r="J9" s="99">
        <v>6489753</v>
      </c>
      <c r="K9" s="99">
        <v>816080</v>
      </c>
      <c r="L9" s="99">
        <v>246294</v>
      </c>
      <c r="M9" s="87">
        <v>5301522</v>
      </c>
      <c r="N9" s="103">
        <v>21766744</v>
      </c>
      <c r="O9" s="106">
        <v>66500000</v>
      </c>
      <c r="P9" s="74" t="s">
        <v>0</v>
      </c>
    </row>
    <row r="10" spans="1:16" ht="24.9" customHeight="1">
      <c r="A10" s="74" t="s">
        <v>28</v>
      </c>
      <c r="B10" s="79">
        <v>27287848</v>
      </c>
      <c r="C10" s="83">
        <v>17726555</v>
      </c>
      <c r="D10" s="87">
        <v>2971701</v>
      </c>
      <c r="E10" s="87">
        <v>8551772</v>
      </c>
      <c r="F10" s="90">
        <v>1255421</v>
      </c>
      <c r="G10" s="90">
        <v>2928794</v>
      </c>
      <c r="H10" s="90">
        <v>1086527</v>
      </c>
      <c r="I10" s="95">
        <v>637615</v>
      </c>
      <c r="J10" s="99">
        <v>196428</v>
      </c>
      <c r="K10" s="110">
        <v>0</v>
      </c>
      <c r="L10" s="99">
        <v>98296</v>
      </c>
      <c r="M10" s="87">
        <v>597912</v>
      </c>
      <c r="N10" s="114">
        <v>0</v>
      </c>
      <c r="O10" s="106">
        <v>8963382</v>
      </c>
      <c r="P10" s="74" t="s">
        <v>28</v>
      </c>
    </row>
    <row r="11" spans="1:16" ht="24.9" customHeight="1">
      <c r="A11" s="74" t="s">
        <v>29</v>
      </c>
      <c r="B11" s="79">
        <v>25538552</v>
      </c>
      <c r="C11" s="83">
        <v>18866865</v>
      </c>
      <c r="D11" s="87">
        <v>2480506</v>
      </c>
      <c r="E11" s="87">
        <v>9622612</v>
      </c>
      <c r="F11" s="90">
        <v>2324578</v>
      </c>
      <c r="G11" s="90">
        <v>2404120</v>
      </c>
      <c r="H11" s="90">
        <v>1087809</v>
      </c>
      <c r="I11" s="95">
        <v>917347</v>
      </c>
      <c r="J11" s="110">
        <v>0</v>
      </c>
      <c r="K11" s="110">
        <v>0</v>
      </c>
      <c r="L11" s="99">
        <v>29894</v>
      </c>
      <c r="M11" s="87">
        <v>443542</v>
      </c>
      <c r="N11" s="103">
        <v>287690</v>
      </c>
      <c r="O11" s="106">
        <v>5940456</v>
      </c>
      <c r="P11" s="74" t="s">
        <v>29</v>
      </c>
    </row>
    <row r="12" spans="1:16" ht="24.9" customHeight="1">
      <c r="A12" s="74" t="s">
        <v>30</v>
      </c>
      <c r="B12" s="79">
        <v>11392339</v>
      </c>
      <c r="C12" s="83">
        <v>8617607</v>
      </c>
      <c r="D12" s="87">
        <v>2031066</v>
      </c>
      <c r="E12" s="87">
        <v>1042206</v>
      </c>
      <c r="F12" s="90">
        <v>1014966</v>
      </c>
      <c r="G12" s="90">
        <v>3108658</v>
      </c>
      <c r="H12" s="90">
        <v>876418</v>
      </c>
      <c r="I12" s="95">
        <v>284375</v>
      </c>
      <c r="J12" s="99">
        <v>237437</v>
      </c>
      <c r="K12" s="110">
        <v>0</v>
      </c>
      <c r="L12" s="99">
        <v>22481</v>
      </c>
      <c r="M12" s="87">
        <v>656794</v>
      </c>
      <c r="N12" s="114">
        <v>0</v>
      </c>
      <c r="O12" s="106">
        <v>2117939</v>
      </c>
      <c r="P12" s="74" t="s">
        <v>30</v>
      </c>
    </row>
    <row r="13" spans="1:16" ht="24.9" customHeight="1">
      <c r="A13" s="74" t="s">
        <v>31</v>
      </c>
      <c r="B13" s="79">
        <v>15712453</v>
      </c>
      <c r="C13" s="83">
        <v>14767731</v>
      </c>
      <c r="D13" s="87">
        <v>1931904</v>
      </c>
      <c r="E13" s="87">
        <v>7748787</v>
      </c>
      <c r="F13" s="90">
        <v>991570</v>
      </c>
      <c r="G13" s="90">
        <v>2748166</v>
      </c>
      <c r="H13" s="90">
        <v>767523</v>
      </c>
      <c r="I13" s="95">
        <v>558903</v>
      </c>
      <c r="J13" s="99">
        <v>956</v>
      </c>
      <c r="K13" s="110">
        <v>0</v>
      </c>
      <c r="L13" s="99">
        <v>19922</v>
      </c>
      <c r="M13" s="87">
        <v>858972</v>
      </c>
      <c r="N13" s="114">
        <v>0</v>
      </c>
      <c r="O13" s="106">
        <v>85750</v>
      </c>
      <c r="P13" s="74" t="s">
        <v>31</v>
      </c>
    </row>
    <row r="14" spans="1:16" ht="24.9" customHeight="1">
      <c r="A14" s="74" t="s">
        <v>32</v>
      </c>
      <c r="B14" s="79">
        <v>9811140</v>
      </c>
      <c r="C14" s="83">
        <v>8999782</v>
      </c>
      <c r="D14" s="87">
        <v>1340212</v>
      </c>
      <c r="E14" s="87">
        <v>3575115</v>
      </c>
      <c r="F14" s="90">
        <v>980417</v>
      </c>
      <c r="G14" s="90">
        <v>2034915</v>
      </c>
      <c r="H14" s="90">
        <v>365332</v>
      </c>
      <c r="I14" s="95">
        <v>612380</v>
      </c>
      <c r="J14" s="99">
        <v>53971</v>
      </c>
      <c r="K14" s="110">
        <v>0</v>
      </c>
      <c r="L14" s="99">
        <v>37439</v>
      </c>
      <c r="M14" s="87">
        <v>783502</v>
      </c>
      <c r="N14" s="114">
        <v>0</v>
      </c>
      <c r="O14" s="106">
        <v>27856</v>
      </c>
      <c r="P14" s="74" t="s">
        <v>32</v>
      </c>
    </row>
    <row r="15" spans="1:16" ht="24.9" customHeight="1">
      <c r="A15" s="74" t="s">
        <v>33</v>
      </c>
      <c r="B15" s="79">
        <v>22910002</v>
      </c>
      <c r="C15" s="83">
        <v>18219371</v>
      </c>
      <c r="D15" s="87">
        <v>2070468</v>
      </c>
      <c r="E15" s="87">
        <v>6764020</v>
      </c>
      <c r="F15" s="90">
        <v>4631974</v>
      </c>
      <c r="G15" s="90">
        <v>2663211</v>
      </c>
      <c r="H15" s="90">
        <v>712762</v>
      </c>
      <c r="I15" s="95">
        <v>556999</v>
      </c>
      <c r="J15" s="99">
        <v>800680</v>
      </c>
      <c r="K15" s="110">
        <v>0</v>
      </c>
      <c r="L15" s="99">
        <v>19257</v>
      </c>
      <c r="M15" s="87">
        <v>512263</v>
      </c>
      <c r="N15" s="103">
        <v>25</v>
      </c>
      <c r="O15" s="106">
        <v>4178343</v>
      </c>
      <c r="P15" s="74" t="s">
        <v>33</v>
      </c>
    </row>
    <row r="16" spans="1:16" ht="24.9" customHeight="1">
      <c r="A16" s="75" t="s">
        <v>34</v>
      </c>
      <c r="B16" s="79">
        <v>46933191</v>
      </c>
      <c r="C16" s="83">
        <v>35098190</v>
      </c>
      <c r="D16" s="87">
        <v>5869754</v>
      </c>
      <c r="E16" s="87">
        <v>13108234</v>
      </c>
      <c r="F16" s="90">
        <v>3678473</v>
      </c>
      <c r="G16" s="90">
        <v>7325683</v>
      </c>
      <c r="H16" s="90">
        <v>880629</v>
      </c>
      <c r="I16" s="95">
        <v>3846330</v>
      </c>
      <c r="J16" s="99">
        <v>162291</v>
      </c>
      <c r="K16" s="99">
        <v>2222</v>
      </c>
      <c r="L16" s="99">
        <v>224573</v>
      </c>
      <c r="M16" s="87">
        <v>6310423</v>
      </c>
      <c r="N16" s="103">
        <v>3</v>
      </c>
      <c r="O16" s="106">
        <v>5524576</v>
      </c>
      <c r="P16" s="75" t="s">
        <v>34</v>
      </c>
    </row>
    <row r="17" spans="1:16" ht="20.1" customHeight="1">
      <c r="A17" s="72" t="s">
        <v>35</v>
      </c>
      <c r="B17" s="78">
        <v>3259868</v>
      </c>
      <c r="C17" s="82">
        <v>2483990</v>
      </c>
      <c r="D17" s="86">
        <v>478796</v>
      </c>
      <c r="E17" s="86">
        <v>954713</v>
      </c>
      <c r="F17" s="89">
        <v>214848</v>
      </c>
      <c r="G17" s="89">
        <v>454194</v>
      </c>
      <c r="H17" s="89">
        <v>165576</v>
      </c>
      <c r="I17" s="94">
        <v>211848</v>
      </c>
      <c r="J17" s="98">
        <v>81</v>
      </c>
      <c r="K17" s="109">
        <v>0</v>
      </c>
      <c r="L17" s="98">
        <v>3936</v>
      </c>
      <c r="M17" s="86">
        <v>216899</v>
      </c>
      <c r="N17" s="113">
        <v>0</v>
      </c>
      <c r="O17" s="105">
        <v>558979</v>
      </c>
      <c r="P17" s="72" t="s">
        <v>35</v>
      </c>
    </row>
    <row r="18" spans="1:16" ht="20.1" customHeight="1">
      <c r="A18" s="72" t="s">
        <v>36</v>
      </c>
      <c r="B18" s="78">
        <v>2990425</v>
      </c>
      <c r="C18" s="82">
        <v>2611914</v>
      </c>
      <c r="D18" s="86">
        <v>346394</v>
      </c>
      <c r="E18" s="86">
        <v>1110365</v>
      </c>
      <c r="F18" s="89">
        <v>348286</v>
      </c>
      <c r="G18" s="89">
        <v>529288</v>
      </c>
      <c r="H18" s="89">
        <v>51910</v>
      </c>
      <c r="I18" s="94">
        <v>214649</v>
      </c>
      <c r="J18" s="98">
        <v>8406</v>
      </c>
      <c r="K18" s="109">
        <v>0</v>
      </c>
      <c r="L18" s="98">
        <v>2616</v>
      </c>
      <c r="M18" s="86">
        <v>280639</v>
      </c>
      <c r="N18" s="113">
        <v>0</v>
      </c>
      <c r="O18" s="105">
        <v>97872</v>
      </c>
      <c r="P18" s="72" t="s">
        <v>36</v>
      </c>
    </row>
    <row r="19" spans="1:16" ht="20.1" customHeight="1">
      <c r="A19" s="72" t="s">
        <v>37</v>
      </c>
      <c r="B19" s="78">
        <v>4136203</v>
      </c>
      <c r="C19" s="82">
        <v>2191708</v>
      </c>
      <c r="D19" s="86">
        <v>403962</v>
      </c>
      <c r="E19" s="86">
        <v>875000</v>
      </c>
      <c r="F19" s="89">
        <v>76982</v>
      </c>
      <c r="G19" s="89">
        <v>436481</v>
      </c>
      <c r="H19" s="89">
        <v>59491</v>
      </c>
      <c r="I19" s="94">
        <v>262630</v>
      </c>
      <c r="J19" s="98">
        <v>75984</v>
      </c>
      <c r="K19" s="109">
        <v>0</v>
      </c>
      <c r="L19" s="98">
        <v>1178</v>
      </c>
      <c r="M19" s="86">
        <v>423410</v>
      </c>
      <c r="N19" s="113">
        <v>0</v>
      </c>
      <c r="O19" s="105">
        <v>1521085</v>
      </c>
      <c r="P19" s="72" t="s">
        <v>37</v>
      </c>
    </row>
    <row r="20" spans="1:16" ht="20.1" customHeight="1">
      <c r="A20" s="72" t="s">
        <v>38</v>
      </c>
      <c r="B20" s="78">
        <v>5064409</v>
      </c>
      <c r="C20" s="82">
        <v>4343674</v>
      </c>
      <c r="D20" s="86">
        <v>635153</v>
      </c>
      <c r="E20" s="86">
        <v>1962475</v>
      </c>
      <c r="F20" s="89">
        <v>389135</v>
      </c>
      <c r="G20" s="89">
        <v>1005325</v>
      </c>
      <c r="H20" s="89">
        <v>35644</v>
      </c>
      <c r="I20" s="94">
        <v>308511</v>
      </c>
      <c r="J20" s="109">
        <v>0</v>
      </c>
      <c r="K20" s="109">
        <v>0</v>
      </c>
      <c r="L20" s="98">
        <v>7431</v>
      </c>
      <c r="M20" s="86">
        <v>729865</v>
      </c>
      <c r="N20" s="113">
        <v>0</v>
      </c>
      <c r="O20" s="105">
        <v>-9130</v>
      </c>
      <c r="P20" s="72" t="s">
        <v>38</v>
      </c>
    </row>
    <row r="21" spans="1:16" ht="20.1" customHeight="1">
      <c r="A21" s="72" t="s">
        <v>39</v>
      </c>
      <c r="B21" s="78">
        <v>2823437</v>
      </c>
      <c r="C21" s="82">
        <v>2073989</v>
      </c>
      <c r="D21" s="86">
        <v>503446</v>
      </c>
      <c r="E21" s="86">
        <v>743591</v>
      </c>
      <c r="F21" s="89">
        <v>169093</v>
      </c>
      <c r="G21" s="89">
        <v>484899</v>
      </c>
      <c r="H21" s="89">
        <v>29652</v>
      </c>
      <c r="I21" s="94">
        <v>131047</v>
      </c>
      <c r="J21" s="109">
        <v>0</v>
      </c>
      <c r="K21" s="109">
        <v>0</v>
      </c>
      <c r="L21" s="98">
        <v>12261</v>
      </c>
      <c r="M21" s="86">
        <v>695206</v>
      </c>
      <c r="N21" s="113">
        <v>0</v>
      </c>
      <c r="O21" s="105">
        <v>54243</v>
      </c>
      <c r="P21" s="72" t="s">
        <v>39</v>
      </c>
    </row>
    <row r="22" spans="1:16" ht="20.1" customHeight="1">
      <c r="A22" s="72" t="s">
        <v>40</v>
      </c>
      <c r="B22" s="78">
        <v>3931816</v>
      </c>
      <c r="C22" s="82">
        <v>3329764</v>
      </c>
      <c r="D22" s="86">
        <v>583349</v>
      </c>
      <c r="E22" s="86">
        <v>1201293</v>
      </c>
      <c r="F22" s="89">
        <v>229114</v>
      </c>
      <c r="G22" s="89">
        <v>734473</v>
      </c>
      <c r="H22" s="89">
        <v>49149</v>
      </c>
      <c r="I22" s="94">
        <v>366484</v>
      </c>
      <c r="J22" s="98">
        <v>3</v>
      </c>
      <c r="K22" s="109">
        <v>0</v>
      </c>
      <c r="L22" s="98">
        <v>165898</v>
      </c>
      <c r="M22" s="86">
        <v>626760</v>
      </c>
      <c r="N22" s="113">
        <v>0</v>
      </c>
      <c r="O22" s="105">
        <v>-24708</v>
      </c>
      <c r="P22" s="72" t="s">
        <v>40</v>
      </c>
    </row>
    <row r="23" spans="1:16" ht="20.1" customHeight="1">
      <c r="A23" s="72" t="s">
        <v>41</v>
      </c>
      <c r="B23" s="78">
        <v>5005336</v>
      </c>
      <c r="C23" s="82">
        <v>4390127</v>
      </c>
      <c r="D23" s="86">
        <v>445149</v>
      </c>
      <c r="E23" s="86">
        <v>2234593</v>
      </c>
      <c r="F23" s="89">
        <v>898467</v>
      </c>
      <c r="G23" s="89">
        <v>509931</v>
      </c>
      <c r="H23" s="89">
        <v>6953</v>
      </c>
      <c r="I23" s="94">
        <v>290414</v>
      </c>
      <c r="J23" s="98">
        <v>2545</v>
      </c>
      <c r="K23" s="98">
        <v>300</v>
      </c>
      <c r="L23" s="98">
        <v>1776</v>
      </c>
      <c r="M23" s="86">
        <v>897197</v>
      </c>
      <c r="N23" s="113">
        <v>0</v>
      </c>
      <c r="O23" s="105">
        <v>-281989</v>
      </c>
      <c r="P23" s="72" t="s">
        <v>41</v>
      </c>
    </row>
    <row r="24" spans="1:16" ht="20.1" customHeight="1">
      <c r="A24" s="72" t="s">
        <v>42</v>
      </c>
      <c r="B24" s="78">
        <v>4903900</v>
      </c>
      <c r="C24" s="82">
        <v>3480249</v>
      </c>
      <c r="D24" s="86">
        <v>555635</v>
      </c>
      <c r="E24" s="86">
        <v>665364</v>
      </c>
      <c r="F24" s="89">
        <v>207660</v>
      </c>
      <c r="G24" s="89">
        <v>957174</v>
      </c>
      <c r="H24" s="89">
        <v>32931</v>
      </c>
      <c r="I24" s="94">
        <v>1042976</v>
      </c>
      <c r="J24" s="98">
        <v>15813</v>
      </c>
      <c r="K24" s="109">
        <v>0</v>
      </c>
      <c r="L24" s="98">
        <v>2696</v>
      </c>
      <c r="M24" s="86">
        <v>1168485</v>
      </c>
      <c r="N24" s="113">
        <v>0</v>
      </c>
      <c r="O24" s="105">
        <v>255165</v>
      </c>
      <c r="P24" s="72" t="s">
        <v>42</v>
      </c>
    </row>
    <row r="25" spans="1:16" ht="20.1" customHeight="1">
      <c r="A25" s="72" t="s">
        <v>43</v>
      </c>
      <c r="B25" s="78">
        <v>1968169</v>
      </c>
      <c r="C25" s="82">
        <v>1451758</v>
      </c>
      <c r="D25" s="86">
        <v>306070</v>
      </c>
      <c r="E25" s="86">
        <v>491895</v>
      </c>
      <c r="F25" s="89">
        <v>85151</v>
      </c>
      <c r="G25" s="89">
        <v>402800</v>
      </c>
      <c r="H25" s="89">
        <v>17801</v>
      </c>
      <c r="I25" s="94">
        <v>141596</v>
      </c>
      <c r="J25" s="109">
        <v>0</v>
      </c>
      <c r="K25" s="109">
        <v>0</v>
      </c>
      <c r="L25" s="98">
        <v>6445</v>
      </c>
      <c r="M25" s="86">
        <v>430809</v>
      </c>
      <c r="N25" s="113">
        <v>0</v>
      </c>
      <c r="O25" s="105">
        <v>85602</v>
      </c>
      <c r="P25" s="72" t="s">
        <v>43</v>
      </c>
    </row>
    <row r="26" spans="1:16" ht="20.1" customHeight="1">
      <c r="A26" s="72" t="s">
        <v>44</v>
      </c>
      <c r="B26" s="78">
        <v>2371374</v>
      </c>
      <c r="C26" s="82">
        <v>2073163</v>
      </c>
      <c r="D26" s="86">
        <v>509735</v>
      </c>
      <c r="E26" s="86">
        <v>448685</v>
      </c>
      <c r="F26" s="89">
        <v>344326</v>
      </c>
      <c r="G26" s="89">
        <v>491061</v>
      </c>
      <c r="H26" s="89">
        <v>53171</v>
      </c>
      <c r="I26" s="94">
        <v>213429</v>
      </c>
      <c r="J26" s="98">
        <v>6773</v>
      </c>
      <c r="K26" s="109">
        <v>0</v>
      </c>
      <c r="L26" s="98">
        <v>5983</v>
      </c>
      <c r="M26" s="86">
        <v>293077</v>
      </c>
      <c r="N26" s="113">
        <v>0</v>
      </c>
      <c r="O26" s="105">
        <v>5134</v>
      </c>
      <c r="P26" s="72" t="s">
        <v>44</v>
      </c>
    </row>
    <row r="27" spans="1:16" ht="20.1" customHeight="1">
      <c r="A27" s="72" t="s">
        <v>45</v>
      </c>
      <c r="B27" s="78">
        <v>1059927</v>
      </c>
      <c r="C27" s="82">
        <v>947338</v>
      </c>
      <c r="D27" s="86">
        <v>177229</v>
      </c>
      <c r="E27" s="86">
        <v>286721</v>
      </c>
      <c r="F27" s="89">
        <v>107703</v>
      </c>
      <c r="G27" s="89">
        <v>272984</v>
      </c>
      <c r="H27" s="89">
        <v>60303</v>
      </c>
      <c r="I27" s="94">
        <v>37211</v>
      </c>
      <c r="J27" s="109">
        <v>0</v>
      </c>
      <c r="K27" s="98">
        <v>1922</v>
      </c>
      <c r="L27" s="98">
        <v>3265</v>
      </c>
      <c r="M27" s="86">
        <v>50571</v>
      </c>
      <c r="N27" s="113">
        <v>0</v>
      </c>
      <c r="O27" s="105">
        <v>62018</v>
      </c>
      <c r="P27" s="72" t="s">
        <v>45</v>
      </c>
    </row>
    <row r="28" spans="1:16" ht="20.1" customHeight="1">
      <c r="A28" s="72" t="s">
        <v>46</v>
      </c>
      <c r="B28" s="78">
        <v>3389534</v>
      </c>
      <c r="C28" s="82">
        <v>1638000</v>
      </c>
      <c r="D28" s="86">
        <v>325789</v>
      </c>
      <c r="E28" s="86">
        <v>574723</v>
      </c>
      <c r="F28" s="89">
        <v>124522</v>
      </c>
      <c r="G28" s="89">
        <v>339030</v>
      </c>
      <c r="H28" s="89">
        <v>56380</v>
      </c>
      <c r="I28" s="94">
        <v>200684</v>
      </c>
      <c r="J28" s="98">
        <v>14726</v>
      </c>
      <c r="K28" s="109">
        <v>0</v>
      </c>
      <c r="L28" s="98">
        <v>2146</v>
      </c>
      <c r="M28" s="86">
        <v>232885</v>
      </c>
      <c r="N28" s="113">
        <v>0</v>
      </c>
      <c r="O28" s="105">
        <v>1518648</v>
      </c>
      <c r="P28" s="72" t="s">
        <v>46</v>
      </c>
    </row>
    <row r="29" spans="1:16" ht="20.1" customHeight="1">
      <c r="A29" s="72" t="s">
        <v>47</v>
      </c>
      <c r="B29" s="78">
        <v>4193520</v>
      </c>
      <c r="C29" s="82">
        <v>2394096</v>
      </c>
      <c r="D29" s="86">
        <v>337872</v>
      </c>
      <c r="E29" s="86">
        <v>1006101</v>
      </c>
      <c r="F29" s="89">
        <v>91963</v>
      </c>
      <c r="G29" s="89">
        <v>459690</v>
      </c>
      <c r="H29" s="89">
        <v>180682</v>
      </c>
      <c r="I29" s="94">
        <v>272278</v>
      </c>
      <c r="J29" s="98">
        <v>37960</v>
      </c>
      <c r="K29" s="109">
        <v>0</v>
      </c>
      <c r="L29" s="98">
        <v>7550</v>
      </c>
      <c r="M29" s="86">
        <v>117768</v>
      </c>
      <c r="N29" s="113">
        <v>0</v>
      </c>
      <c r="O29" s="105">
        <v>1681656</v>
      </c>
      <c r="P29" s="72" t="s">
        <v>47</v>
      </c>
    </row>
    <row r="30" spans="1:16" ht="20.1" customHeight="1">
      <c r="A30" s="72" t="s">
        <v>48</v>
      </c>
      <c r="B30" s="78">
        <v>1835275</v>
      </c>
      <c r="C30" s="82">
        <v>1688421</v>
      </c>
      <c r="D30" s="86">
        <v>261177</v>
      </c>
      <c r="E30" s="86">
        <v>552713</v>
      </c>
      <c r="F30" s="89">
        <v>391226</v>
      </c>
      <c r="G30" s="89">
        <v>248356</v>
      </c>
      <c r="H30" s="89">
        <v>80985</v>
      </c>
      <c r="I30" s="94">
        <v>152571</v>
      </c>
      <c r="J30" s="109">
        <v>0</v>
      </c>
      <c r="K30" s="109">
        <v>0</v>
      </c>
      <c r="L30" s="98">
        <v>1393</v>
      </c>
      <c r="M30" s="86">
        <v>146851</v>
      </c>
      <c r="N30" s="102">
        <v>3</v>
      </c>
      <c r="O30" s="116">
        <v>0</v>
      </c>
      <c r="P30" s="72" t="s">
        <v>48</v>
      </c>
    </row>
    <row r="31" spans="1:16" ht="3" customHeight="1" thickBot="1">
      <c r="A31" s="15"/>
      <c r="B31" s="18"/>
      <c r="C31" s="9"/>
      <c r="D31" s="9"/>
      <c r="E31" s="9"/>
      <c r="F31" s="9"/>
      <c r="G31" s="9"/>
      <c r="H31" s="17"/>
      <c r="I31" s="15"/>
      <c r="J31" s="13"/>
      <c r="K31" s="13"/>
      <c r="L31" s="13"/>
      <c r="M31" s="29"/>
      <c r="N31" s="27"/>
      <c r="O31" s="11"/>
      <c r="P31" s="7"/>
    </row>
    <row r="32" spans="1:16" s="1" customFormat="1" ht="64.95" customHeight="1">
      <c r="A32" s="47" t="str">
        <f>SUBSTITUTE(A36&amp;C36,CHAR(10),CHAR(10)&amp;"　　　　　  ")&amp;CHAR(10)&amp;SUBSTITUTE(A37&amp;B37,CHAR(10),CHAR(10)&amp;"　　　")</f>
        <v>Explanation：Since January 2011, the details of the content of this table have been revised to be in accord with the redefinition of the 
　　　　　  status of special municipalities. Please refer to the Introductory Notes for more detailed information.
Note：1.Figures of the budget of last year adjustment are excluded.
　　　2.※Please refer to introductory notes 4.
　　　3.The figures of Fuchien Province have been included since 2017.</v>
      </c>
      <c r="B32" s="48"/>
      <c r="C32" s="48"/>
      <c r="D32" s="48"/>
      <c r="E32" s="48"/>
      <c r="F32" s="48"/>
      <c r="G32" s="48"/>
      <c r="H32" s="48"/>
      <c r="I32" s="58" t="str">
        <f>SUBSTITUTE(I36&amp;J36,CHAR(10),CHAR(10)&amp;"　　　")</f>
        <v/>
      </c>
      <c r="J32" s="59"/>
      <c r="K32" s="59"/>
      <c r="L32" s="59"/>
      <c r="M32" s="59"/>
      <c r="N32" s="59"/>
      <c r="O32" s="59"/>
      <c r="P32" s="59"/>
    </row>
    <row r="33" spans="1:16" s="1" customFormat="1" ht="11.25" customHeight="1">
      <c r="A33" s="46"/>
      <c r="B33" s="46"/>
      <c r="C33" s="46"/>
      <c r="D33" s="46"/>
      <c r="E33" s="46"/>
      <c r="F33" s="46"/>
      <c r="G33" s="46"/>
      <c r="H33" s="46"/>
      <c r="I33" s="46"/>
      <c r="J33" s="46"/>
      <c r="K33" s="46"/>
      <c r="L33" s="46"/>
      <c r="M33" s="46"/>
      <c r="N33" s="46"/>
      <c r="O33" s="46"/>
      <c r="P33" s="46"/>
    </row>
    <row r="34" spans="1:16" s="1" customFormat="1" ht="12" customHeight="1">
      <c r="A34" s="3"/>
      <c r="B34" s="3"/>
      <c r="C34" s="3"/>
      <c r="D34" s="3"/>
      <c r="E34" s="3"/>
      <c r="F34" s="3"/>
      <c r="G34" s="3"/>
      <c r="H34" s="3"/>
      <c r="I34" s="3"/>
      <c r="J34" s="3"/>
      <c r="K34" s="3"/>
      <c r="L34" s="3"/>
      <c r="M34" s="3"/>
      <c r="N34" s="3"/>
      <c r="O34" s="3"/>
      <c r="P34" s="3"/>
    </row>
    <row r="35" spans="1:16" s="1" customFormat="1" ht="12" customHeight="1" hidden="1">
      <c r="A35" s="3"/>
      <c r="B35" s="3"/>
      <c r="C35" s="3"/>
      <c r="D35" s="3"/>
      <c r="E35" s="3"/>
      <c r="F35" s="3"/>
      <c r="G35" s="3"/>
      <c r="H35" s="3"/>
      <c r="I35" s="3"/>
      <c r="J35" s="3"/>
      <c r="K35" s="3"/>
      <c r="L35" s="3"/>
      <c r="M35" s="3"/>
      <c r="N35" s="3"/>
      <c r="O35" s="3"/>
      <c r="P35" s="3"/>
    </row>
    <row r="36" spans="1:9" hidden="1">
      <c r="A36" s="68" t="s">
        <v>1</v>
      </c>
      <c r="C36" s="69" t="s">
        <v>25</v>
      </c>
      <c r="I36" s="2"/>
    </row>
    <row r="37" spans="1:2" hidden="1">
      <c r="A37" s="68" t="s">
        <v>26</v>
      </c>
      <c r="B37" s="69" t="s">
        <v>27</v>
      </c>
    </row>
    <row r="38" hidden="1"/>
    <row r="39" ht="15" customHeight="1"/>
  </sheetData>
  <mergeCells count="26">
    <mergeCell ref="I1:P1"/>
    <mergeCell ref="A1:H1"/>
    <mergeCell ref="I32:P32"/>
    <mergeCell ref="P4:P6"/>
    <mergeCell ref="C4:H4"/>
    <mergeCell ref="A2:H2"/>
    <mergeCell ref="I2:P2"/>
    <mergeCell ref="J5:J6"/>
    <mergeCell ref="G5:G6"/>
    <mergeCell ref="A33:H33"/>
    <mergeCell ref="A32:H32"/>
    <mergeCell ref="A4:A6"/>
    <mergeCell ref="I33:P33"/>
    <mergeCell ref="M4:M6"/>
    <mergeCell ref="N4:N6"/>
    <mergeCell ref="O4:O6"/>
    <mergeCell ref="K5:K6"/>
    <mergeCell ref="L5:L6"/>
    <mergeCell ref="I4:L4"/>
    <mergeCell ref="I5:I6"/>
    <mergeCell ref="H5:H6"/>
    <mergeCell ref="B4:B6"/>
    <mergeCell ref="C5:C6"/>
    <mergeCell ref="D5:D6"/>
    <mergeCell ref="E5:E6"/>
    <mergeCell ref="F5:F6"/>
  </mergeCells>
  <printOptions horizontalCentered="1"/>
  <pageMargins left="0.39370078740157483" right="0.39370078740157483" top="0.59055118110236227" bottom="0.984251968503937" header="0.39370078740157483" footer="0.984251968503937"/>
  <pageSetup paperSize="9" firstPageNumber="33" orientation="portrait" useFirstPageNumber="1" horizontalDpi="65532"/>
  <headerFooter alignWithMargins="0">
    <oddFooter>&amp;C&amp;"新細明體"&amp;9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1"/>
  <sheetViews>
    <sheetView topLeftCell="A11" view="normal" workbookViewId="0">
      <selection pane="topLeft" activeCell="A3" sqref="A3"/>
    </sheetView>
  </sheetViews>
  <sheetFormatPr customHeight="1" defaultRowHeight="16.2" baseColWidth="0"/>
  <cols>
    <col min="1" max="1" width="19.125" style="2" customWidth="1"/>
    <col min="2" max="3" width="11.125" customWidth="1"/>
    <col min="4" max="7" width="10.125" customWidth="1"/>
    <col min="8" max="8" width="10.375" customWidth="1"/>
    <col min="9" max="9" width="10.375" style="2" customWidth="1"/>
    <col min="10" max="15" width="10.375" customWidth="1"/>
    <col min="16" max="16" width="19.125" customWidth="1"/>
  </cols>
  <sheetData>
    <row r="1" spans="1:16" customFormat="1" ht="35.1" customHeight="1">
      <c r="A1" s="91" t="s">
        <v>18</v>
      </c>
      <c r="B1" s="57"/>
      <c r="C1" s="57"/>
      <c r="D1" s="57"/>
      <c r="E1" s="57"/>
      <c r="F1" s="57"/>
      <c r="G1" s="57"/>
      <c r="H1" s="57"/>
      <c r="I1" s="91" t="s">
        <v>18</v>
      </c>
      <c r="J1" s="57"/>
      <c r="K1" s="57"/>
      <c r="L1" s="57"/>
      <c r="M1" s="57"/>
      <c r="N1" s="57"/>
      <c r="O1" s="57"/>
      <c r="P1" s="57"/>
    </row>
    <row r="2" spans="1:16" s="2" customFormat="1" ht="15" customHeight="1">
      <c r="A2" s="65" t="s">
        <v>6</v>
      </c>
      <c r="B2" s="65"/>
      <c r="C2" s="65"/>
      <c r="D2" s="65"/>
      <c r="E2" s="65"/>
      <c r="F2" s="65"/>
      <c r="G2" s="65"/>
      <c r="H2" s="65"/>
      <c r="I2" s="65" t="s">
        <v>6</v>
      </c>
      <c r="J2" s="65"/>
      <c r="K2" s="65"/>
      <c r="L2" s="65"/>
      <c r="M2" s="65"/>
      <c r="N2" s="65"/>
      <c r="O2" s="65"/>
      <c r="P2" s="65"/>
    </row>
    <row r="3" spans="1:16" s="1" customFormat="1" ht="15" customHeight="1" thickBot="1">
      <c r="A3" s="1"/>
      <c r="C3" s="31"/>
      <c r="D3" s="31"/>
      <c r="E3" s="31"/>
      <c r="F3" s="31"/>
      <c r="G3" s="31"/>
      <c r="H3" s="32" t="s">
        <v>3</v>
      </c>
      <c r="O3" s="31"/>
      <c r="P3" s="30" t="s">
        <v>3</v>
      </c>
    </row>
    <row r="4" spans="1:16" ht="15" customHeight="1">
      <c r="A4" s="49" t="s">
        <v>8</v>
      </c>
      <c r="B4" s="43" t="s">
        <v>2</v>
      </c>
      <c r="C4" s="63" t="s">
        <v>21</v>
      </c>
      <c r="D4" s="37"/>
      <c r="E4" s="37"/>
      <c r="F4" s="37"/>
      <c r="G4" s="64"/>
      <c r="H4" s="64"/>
      <c r="I4" s="37" t="s">
        <v>21</v>
      </c>
      <c r="J4" s="37"/>
      <c r="K4" s="37"/>
      <c r="L4" s="38"/>
      <c r="M4" s="52" t="s">
        <v>20</v>
      </c>
      <c r="N4" s="52" t="s">
        <v>9</v>
      </c>
      <c r="O4" s="54" t="s">
        <v>23</v>
      </c>
      <c r="P4" s="60" t="s">
        <v>8</v>
      </c>
    </row>
    <row r="5" spans="1:16" ht="30" customHeight="1">
      <c r="A5" s="50"/>
      <c r="B5" s="44"/>
      <c r="C5" s="41" t="s">
        <v>10</v>
      </c>
      <c r="D5" s="41" t="s">
        <v>12</v>
      </c>
      <c r="E5" s="41" t="s">
        <v>13</v>
      </c>
      <c r="F5" s="41" t="s">
        <v>11</v>
      </c>
      <c r="G5" s="41" t="s">
        <v>14</v>
      </c>
      <c r="H5" s="41" t="s">
        <v>15</v>
      </c>
      <c r="I5" s="39" t="s">
        <v>17</v>
      </c>
      <c r="J5" s="41" t="s">
        <v>24</v>
      </c>
      <c r="K5" s="41" t="s">
        <v>22</v>
      </c>
      <c r="L5" s="41" t="s">
        <v>16</v>
      </c>
      <c r="M5" s="53"/>
      <c r="N5" s="53"/>
      <c r="O5" s="55"/>
      <c r="P5" s="61"/>
    </row>
    <row r="6" spans="1:16" ht="35.1" customHeight="1" thickBot="1">
      <c r="A6" s="51"/>
      <c r="B6" s="45"/>
      <c r="C6" s="42"/>
      <c r="D6" s="42"/>
      <c r="E6" s="42"/>
      <c r="F6" s="42"/>
      <c r="G6" s="42"/>
      <c r="H6" s="42"/>
      <c r="I6" s="40"/>
      <c r="J6" s="42"/>
      <c r="K6" s="42"/>
      <c r="L6" s="42"/>
      <c r="M6" s="42"/>
      <c r="N6" s="42"/>
      <c r="O6" s="56"/>
      <c r="P6" s="62"/>
    </row>
    <row r="7" spans="1:16" ht="3" customHeight="1">
      <c r="A7" s="16"/>
      <c r="B7" s="4"/>
      <c r="C7" s="5"/>
      <c r="D7" s="5"/>
      <c r="E7" s="5"/>
      <c r="F7" s="6"/>
      <c r="G7" s="6"/>
      <c r="H7" s="6"/>
      <c r="I7" s="14"/>
      <c r="J7" s="12"/>
      <c r="K7" s="12"/>
      <c r="L7" s="12"/>
      <c r="M7" s="28"/>
      <c r="N7" s="25"/>
      <c r="O7" s="10"/>
      <c r="P7" s="8"/>
    </row>
    <row r="8" spans="1:16" ht="39.9" customHeight="1">
      <c r="A8" s="75" t="s">
        <v>5</v>
      </c>
      <c r="B8" s="120">
        <v>8043056</v>
      </c>
      <c r="C8" s="87">
        <v>5295952</v>
      </c>
      <c r="D8" s="87">
        <v>1659834</v>
      </c>
      <c r="E8" s="87">
        <v>511592</v>
      </c>
      <c r="F8" s="90">
        <v>1339501</v>
      </c>
      <c r="G8" s="90">
        <v>595195</v>
      </c>
      <c r="H8" s="90">
        <v>860733</v>
      </c>
      <c r="I8" s="95">
        <v>304375</v>
      </c>
      <c r="J8" s="110">
        <v>0</v>
      </c>
      <c r="K8" s="99">
        <v>-754</v>
      </c>
      <c r="L8" s="99">
        <v>25475</v>
      </c>
      <c r="M8" s="87">
        <v>2248192</v>
      </c>
      <c r="N8" s="114">
        <v>0</v>
      </c>
      <c r="O8" s="106">
        <v>498912</v>
      </c>
      <c r="P8" s="75" t="s">
        <v>5</v>
      </c>
    </row>
    <row r="9" spans="1:16" ht="21.9" customHeight="1">
      <c r="A9" s="72" t="s">
        <v>35</v>
      </c>
      <c r="B9" s="119">
        <v>543752</v>
      </c>
      <c r="C9" s="86">
        <v>346666</v>
      </c>
      <c r="D9" s="86">
        <v>98889</v>
      </c>
      <c r="E9" s="86">
        <v>52370</v>
      </c>
      <c r="F9" s="89">
        <v>80950</v>
      </c>
      <c r="G9" s="89">
        <v>25235</v>
      </c>
      <c r="H9" s="89">
        <v>76367</v>
      </c>
      <c r="I9" s="94">
        <v>13161</v>
      </c>
      <c r="J9" s="109">
        <v>0</v>
      </c>
      <c r="K9" s="98">
        <v>-411</v>
      </c>
      <c r="L9" s="98">
        <v>103</v>
      </c>
      <c r="M9" s="86">
        <v>192684</v>
      </c>
      <c r="N9" s="113">
        <v>0</v>
      </c>
      <c r="O9" s="105">
        <v>4403</v>
      </c>
      <c r="P9" s="72" t="s">
        <v>35</v>
      </c>
    </row>
    <row r="10" spans="1:16" ht="21.9" customHeight="1">
      <c r="A10" s="72" t="s">
        <v>36</v>
      </c>
      <c r="B10" s="119">
        <v>791458</v>
      </c>
      <c r="C10" s="86">
        <v>365777</v>
      </c>
      <c r="D10" s="86">
        <v>105746</v>
      </c>
      <c r="E10" s="86">
        <v>32759</v>
      </c>
      <c r="F10" s="89">
        <v>99314</v>
      </c>
      <c r="G10" s="89">
        <v>32940</v>
      </c>
      <c r="H10" s="89">
        <v>73094</v>
      </c>
      <c r="I10" s="94">
        <v>21121</v>
      </c>
      <c r="J10" s="109">
        <v>0</v>
      </c>
      <c r="K10" s="98">
        <v>-459</v>
      </c>
      <c r="L10" s="98">
        <v>1262</v>
      </c>
      <c r="M10" s="86">
        <v>325038</v>
      </c>
      <c r="N10" s="113">
        <v>0</v>
      </c>
      <c r="O10" s="105">
        <v>100643</v>
      </c>
      <c r="P10" s="72" t="s">
        <v>36</v>
      </c>
    </row>
    <row r="11" spans="1:16" ht="21.9" customHeight="1">
      <c r="A11" s="72" t="s">
        <v>37</v>
      </c>
      <c r="B11" s="119">
        <v>986780</v>
      </c>
      <c r="C11" s="86">
        <v>572387</v>
      </c>
      <c r="D11" s="86">
        <v>137621</v>
      </c>
      <c r="E11" s="86">
        <v>55065</v>
      </c>
      <c r="F11" s="89">
        <v>144490</v>
      </c>
      <c r="G11" s="89">
        <v>96370</v>
      </c>
      <c r="H11" s="89">
        <v>98008</v>
      </c>
      <c r="I11" s="94">
        <v>33248</v>
      </c>
      <c r="J11" s="109">
        <v>0</v>
      </c>
      <c r="K11" s="109">
        <v>0</v>
      </c>
      <c r="L11" s="98">
        <v>7584</v>
      </c>
      <c r="M11" s="86">
        <v>201650</v>
      </c>
      <c r="N11" s="113">
        <v>0</v>
      </c>
      <c r="O11" s="105">
        <v>212743</v>
      </c>
      <c r="P11" s="72" t="s">
        <v>37</v>
      </c>
    </row>
    <row r="12" spans="1:16" ht="21.9" customHeight="1">
      <c r="A12" s="72" t="s">
        <v>38</v>
      </c>
      <c r="B12" s="119">
        <v>930030</v>
      </c>
      <c r="C12" s="86">
        <v>661438</v>
      </c>
      <c r="D12" s="86">
        <v>226576</v>
      </c>
      <c r="E12" s="86">
        <v>79601</v>
      </c>
      <c r="F12" s="89">
        <v>141840</v>
      </c>
      <c r="G12" s="89">
        <v>33797</v>
      </c>
      <c r="H12" s="89">
        <v>146137</v>
      </c>
      <c r="I12" s="94">
        <v>32816</v>
      </c>
      <c r="J12" s="109">
        <v>0</v>
      </c>
      <c r="K12" s="98">
        <v>70</v>
      </c>
      <c r="L12" s="98">
        <v>600</v>
      </c>
      <c r="M12" s="86">
        <v>210266</v>
      </c>
      <c r="N12" s="113">
        <v>0</v>
      </c>
      <c r="O12" s="105">
        <v>58326</v>
      </c>
      <c r="P12" s="72" t="s">
        <v>38</v>
      </c>
    </row>
    <row r="13" spans="1:16" ht="21.9" customHeight="1">
      <c r="A13" s="72" t="s">
        <v>39</v>
      </c>
      <c r="B13" s="119">
        <v>780899</v>
      </c>
      <c r="C13" s="86">
        <v>361479</v>
      </c>
      <c r="D13" s="86">
        <v>135523</v>
      </c>
      <c r="E13" s="86">
        <v>33788</v>
      </c>
      <c r="F13" s="89">
        <v>74528</v>
      </c>
      <c r="G13" s="89">
        <v>20438</v>
      </c>
      <c r="H13" s="89">
        <v>57838</v>
      </c>
      <c r="I13" s="94">
        <v>34129</v>
      </c>
      <c r="J13" s="109">
        <v>0</v>
      </c>
      <c r="K13" s="109">
        <v>0</v>
      </c>
      <c r="L13" s="98">
        <v>5234</v>
      </c>
      <c r="M13" s="86">
        <v>351129</v>
      </c>
      <c r="N13" s="113">
        <v>0</v>
      </c>
      <c r="O13" s="105">
        <v>68292</v>
      </c>
      <c r="P13" s="72" t="s">
        <v>39</v>
      </c>
    </row>
    <row r="14" spans="1:16" ht="21.9" customHeight="1">
      <c r="A14" s="72" t="s">
        <v>40</v>
      </c>
      <c r="B14" s="119">
        <v>759173</v>
      </c>
      <c r="C14" s="86">
        <v>568913</v>
      </c>
      <c r="D14" s="86">
        <v>184379</v>
      </c>
      <c r="E14" s="86">
        <v>76261</v>
      </c>
      <c r="F14" s="89">
        <v>144760</v>
      </c>
      <c r="G14" s="89">
        <v>29069</v>
      </c>
      <c r="H14" s="89">
        <v>95323</v>
      </c>
      <c r="I14" s="94">
        <v>37845</v>
      </c>
      <c r="J14" s="109">
        <v>0</v>
      </c>
      <c r="K14" s="109">
        <v>0</v>
      </c>
      <c r="L14" s="98">
        <v>1277</v>
      </c>
      <c r="M14" s="86">
        <v>144992</v>
      </c>
      <c r="N14" s="113">
        <v>0</v>
      </c>
      <c r="O14" s="105">
        <v>45268</v>
      </c>
      <c r="P14" s="72" t="s">
        <v>40</v>
      </c>
    </row>
    <row r="15" spans="1:16" ht="21.9" customHeight="1">
      <c r="A15" s="72" t="s">
        <v>41</v>
      </c>
      <c r="B15" s="119">
        <v>738997</v>
      </c>
      <c r="C15" s="86">
        <v>621602</v>
      </c>
      <c r="D15" s="86">
        <v>129294</v>
      </c>
      <c r="E15" s="86">
        <v>18964</v>
      </c>
      <c r="F15" s="89">
        <v>82245</v>
      </c>
      <c r="G15" s="89">
        <v>267746</v>
      </c>
      <c r="H15" s="89">
        <v>59628</v>
      </c>
      <c r="I15" s="94">
        <v>63518</v>
      </c>
      <c r="J15" s="109">
        <v>0</v>
      </c>
      <c r="K15" s="109">
        <v>0</v>
      </c>
      <c r="L15" s="98">
        <v>206</v>
      </c>
      <c r="M15" s="86">
        <v>332190</v>
      </c>
      <c r="N15" s="113">
        <v>0</v>
      </c>
      <c r="O15" s="105">
        <v>-214796</v>
      </c>
      <c r="P15" s="72" t="s">
        <v>41</v>
      </c>
    </row>
    <row r="16" spans="1:16" ht="21.9" customHeight="1">
      <c r="A16" s="72" t="s">
        <v>42</v>
      </c>
      <c r="B16" s="119">
        <v>846277</v>
      </c>
      <c r="C16" s="86">
        <v>599430</v>
      </c>
      <c r="D16" s="86">
        <v>252462</v>
      </c>
      <c r="E16" s="86">
        <v>71963</v>
      </c>
      <c r="F16" s="89">
        <v>108936</v>
      </c>
      <c r="G16" s="89">
        <v>27699</v>
      </c>
      <c r="H16" s="89">
        <v>99488</v>
      </c>
      <c r="I16" s="94">
        <v>32423</v>
      </c>
      <c r="J16" s="109">
        <v>0</v>
      </c>
      <c r="K16" s="109">
        <v>0</v>
      </c>
      <c r="L16" s="98">
        <v>6459</v>
      </c>
      <c r="M16" s="86">
        <v>186164</v>
      </c>
      <c r="N16" s="113">
        <v>0</v>
      </c>
      <c r="O16" s="105">
        <v>60683</v>
      </c>
      <c r="P16" s="72" t="s">
        <v>42</v>
      </c>
    </row>
    <row r="17" spans="1:16" ht="21.9" customHeight="1">
      <c r="A17" s="72" t="s">
        <v>43</v>
      </c>
      <c r="B17" s="119">
        <v>484539</v>
      </c>
      <c r="C17" s="86">
        <v>265035</v>
      </c>
      <c r="D17" s="86">
        <v>112622</v>
      </c>
      <c r="E17" s="86">
        <v>13063</v>
      </c>
      <c r="F17" s="89">
        <v>71492</v>
      </c>
      <c r="G17" s="89">
        <v>16678</v>
      </c>
      <c r="H17" s="89">
        <v>35350</v>
      </c>
      <c r="I17" s="94">
        <v>15202</v>
      </c>
      <c r="J17" s="109">
        <v>0</v>
      </c>
      <c r="K17" s="109">
        <v>0</v>
      </c>
      <c r="L17" s="98">
        <v>628</v>
      </c>
      <c r="M17" s="86">
        <v>141277</v>
      </c>
      <c r="N17" s="113">
        <v>0</v>
      </c>
      <c r="O17" s="105">
        <v>78227</v>
      </c>
      <c r="P17" s="72" t="s">
        <v>43</v>
      </c>
    </row>
    <row r="18" spans="1:16" ht="21.9" customHeight="1">
      <c r="A18" s="72" t="s">
        <v>44</v>
      </c>
      <c r="B18" s="119">
        <v>489379</v>
      </c>
      <c r="C18" s="86">
        <v>338130</v>
      </c>
      <c r="D18" s="86">
        <v>123968</v>
      </c>
      <c r="E18" s="86">
        <v>40205</v>
      </c>
      <c r="F18" s="89">
        <v>91922</v>
      </c>
      <c r="G18" s="89">
        <v>17094</v>
      </c>
      <c r="H18" s="89">
        <v>56243</v>
      </c>
      <c r="I18" s="94">
        <v>7804</v>
      </c>
      <c r="J18" s="109">
        <v>0</v>
      </c>
      <c r="K18" s="109">
        <v>0</v>
      </c>
      <c r="L18" s="98">
        <v>893</v>
      </c>
      <c r="M18" s="86">
        <v>101142</v>
      </c>
      <c r="N18" s="113">
        <v>0</v>
      </c>
      <c r="O18" s="105">
        <v>50106</v>
      </c>
      <c r="P18" s="72" t="s">
        <v>44</v>
      </c>
    </row>
    <row r="19" spans="1:16" ht="21.9" customHeight="1">
      <c r="A19" s="72" t="s">
        <v>45</v>
      </c>
      <c r="B19" s="119">
        <v>474677</v>
      </c>
      <c r="C19" s="86">
        <v>269981</v>
      </c>
      <c r="D19" s="86">
        <v>106646</v>
      </c>
      <c r="E19" s="86">
        <v>21264</v>
      </c>
      <c r="F19" s="89">
        <v>61377</v>
      </c>
      <c r="G19" s="89">
        <v>25037</v>
      </c>
      <c r="H19" s="89">
        <v>45272</v>
      </c>
      <c r="I19" s="94">
        <v>9527</v>
      </c>
      <c r="J19" s="109">
        <v>0</v>
      </c>
      <c r="K19" s="109">
        <v>0</v>
      </c>
      <c r="L19" s="98">
        <v>859</v>
      </c>
      <c r="M19" s="86">
        <v>34710</v>
      </c>
      <c r="N19" s="113">
        <v>0</v>
      </c>
      <c r="O19" s="105">
        <v>169986</v>
      </c>
      <c r="P19" s="72" t="s">
        <v>45</v>
      </c>
    </row>
    <row r="20" spans="1:16" ht="21.9" customHeight="1">
      <c r="A20" s="72" t="s">
        <v>7</v>
      </c>
      <c r="B20" s="119">
        <v>18362</v>
      </c>
      <c r="C20" s="86">
        <v>16982</v>
      </c>
      <c r="D20" s="86">
        <v>5868</v>
      </c>
      <c r="E20" s="86">
        <v>1837</v>
      </c>
      <c r="F20" s="89">
        <v>3353</v>
      </c>
      <c r="G20" s="89">
        <v>339</v>
      </c>
      <c r="H20" s="89">
        <v>4307</v>
      </c>
      <c r="I20" s="94">
        <v>907</v>
      </c>
      <c r="J20" s="109">
        <v>0</v>
      </c>
      <c r="K20" s="109">
        <v>0</v>
      </c>
      <c r="L20" s="98">
        <v>370</v>
      </c>
      <c r="M20" s="86">
        <v>1030</v>
      </c>
      <c r="N20" s="113">
        <v>0</v>
      </c>
      <c r="O20" s="105">
        <v>350</v>
      </c>
      <c r="P20" s="72" t="s">
        <v>7</v>
      </c>
    </row>
    <row r="21" spans="1:16" ht="21.9" customHeight="1">
      <c r="A21" s="72" t="s">
        <v>19</v>
      </c>
      <c r="B21" s="119">
        <v>46050</v>
      </c>
      <c r="C21" s="86">
        <v>71930</v>
      </c>
      <c r="D21" s="86">
        <v>14594</v>
      </c>
      <c r="E21" s="86">
        <v>4689</v>
      </c>
      <c r="F21" s="89">
        <v>45054</v>
      </c>
      <c r="G21" s="89">
        <v>1878</v>
      </c>
      <c r="H21" s="89">
        <v>5325</v>
      </c>
      <c r="I21" s="94">
        <v>389</v>
      </c>
      <c r="J21" s="109">
        <v>0</v>
      </c>
      <c r="K21" s="109">
        <v>0</v>
      </c>
      <c r="L21" s="109">
        <v>0</v>
      </c>
      <c r="M21" s="86">
        <v>14450</v>
      </c>
      <c r="N21" s="113">
        <v>0</v>
      </c>
      <c r="O21" s="105">
        <v>-40329</v>
      </c>
      <c r="P21" s="72" t="s">
        <v>19</v>
      </c>
    </row>
    <row r="22" spans="1:16" ht="21.9" customHeight="1">
      <c r="A22" s="72" t="s">
        <v>49</v>
      </c>
      <c r="B22" s="119">
        <v>86658</v>
      </c>
      <c r="C22" s="86">
        <v>122337</v>
      </c>
      <c r="D22" s="86">
        <v>8354</v>
      </c>
      <c r="E22" s="86">
        <v>7540</v>
      </c>
      <c r="F22" s="89">
        <v>100530</v>
      </c>
      <c r="G22" s="89">
        <v>173</v>
      </c>
      <c r="H22" s="89">
        <v>5363</v>
      </c>
      <c r="I22" s="94">
        <v>377</v>
      </c>
      <c r="J22" s="109">
        <v>0</v>
      </c>
      <c r="K22" s="109">
        <v>0</v>
      </c>
      <c r="L22" s="109">
        <v>0</v>
      </c>
      <c r="M22" s="86">
        <v>4354</v>
      </c>
      <c r="N22" s="113">
        <v>0</v>
      </c>
      <c r="O22" s="105">
        <v>-40033</v>
      </c>
      <c r="P22" s="72" t="s">
        <v>49</v>
      </c>
    </row>
    <row r="23" spans="1:16" ht="21.9" customHeight="1">
      <c r="A23" s="72" t="s">
        <v>50</v>
      </c>
      <c r="B23" s="119">
        <v>66023</v>
      </c>
      <c r="C23" s="86">
        <v>113864</v>
      </c>
      <c r="D23" s="86">
        <v>17291</v>
      </c>
      <c r="E23" s="86">
        <v>2222</v>
      </c>
      <c r="F23" s="89">
        <v>88708</v>
      </c>
      <c r="G23" s="89">
        <v>700</v>
      </c>
      <c r="H23" s="89">
        <v>2989</v>
      </c>
      <c r="I23" s="94">
        <v>1908</v>
      </c>
      <c r="J23" s="109">
        <v>0</v>
      </c>
      <c r="K23" s="98">
        <v>45</v>
      </c>
      <c r="L23" s="109">
        <v>0</v>
      </c>
      <c r="M23" s="86">
        <v>7116</v>
      </c>
      <c r="N23" s="113">
        <v>0</v>
      </c>
      <c r="O23" s="105">
        <v>-54957</v>
      </c>
      <c r="P23" s="72" t="s">
        <v>50</v>
      </c>
    </row>
    <row r="24" spans="1:16" ht="30" customHeight="1">
      <c r="A24" s="75" t="s">
        <v>51</v>
      </c>
      <c r="B24" s="120">
        <v>1402270</v>
      </c>
      <c r="C24" s="87">
        <v>1194865</v>
      </c>
      <c r="D24" s="87">
        <v>218990</v>
      </c>
      <c r="E24" s="87">
        <v>388440</v>
      </c>
      <c r="F24" s="90">
        <v>318045</v>
      </c>
      <c r="G24" s="90">
        <v>188172</v>
      </c>
      <c r="H24" s="90">
        <v>31994</v>
      </c>
      <c r="I24" s="95">
        <v>47805</v>
      </c>
      <c r="J24" s="110">
        <v>0</v>
      </c>
      <c r="K24" s="110">
        <v>0</v>
      </c>
      <c r="L24" s="99">
        <v>1420</v>
      </c>
      <c r="M24" s="87">
        <v>192836</v>
      </c>
      <c r="N24" s="114">
        <v>0</v>
      </c>
      <c r="O24" s="106">
        <v>14568</v>
      </c>
      <c r="P24" s="75" t="s">
        <v>51</v>
      </c>
    </row>
    <row r="25" spans="1:16" ht="21.9" customHeight="1">
      <c r="A25" s="72" t="s">
        <v>52</v>
      </c>
      <c r="B25" s="119">
        <v>911739</v>
      </c>
      <c r="C25" s="86">
        <v>745215</v>
      </c>
      <c r="D25" s="86">
        <v>160622</v>
      </c>
      <c r="E25" s="86">
        <v>234018</v>
      </c>
      <c r="F25" s="89">
        <v>126676</v>
      </c>
      <c r="G25" s="89">
        <v>153620</v>
      </c>
      <c r="H25" s="89">
        <v>24240</v>
      </c>
      <c r="I25" s="94">
        <v>45041</v>
      </c>
      <c r="J25" s="109">
        <v>0</v>
      </c>
      <c r="K25" s="109">
        <v>0</v>
      </c>
      <c r="L25" s="98">
        <v>998</v>
      </c>
      <c r="M25" s="86">
        <v>157024</v>
      </c>
      <c r="N25" s="113">
        <v>0</v>
      </c>
      <c r="O25" s="105">
        <v>9500</v>
      </c>
      <c r="P25" s="72" t="s">
        <v>52</v>
      </c>
    </row>
    <row r="26" spans="1:16" ht="21.9" customHeight="1">
      <c r="A26" s="72" t="s">
        <v>53</v>
      </c>
      <c r="B26" s="119">
        <v>490531</v>
      </c>
      <c r="C26" s="86">
        <v>449650</v>
      </c>
      <c r="D26" s="86">
        <v>58368</v>
      </c>
      <c r="E26" s="86">
        <v>154422</v>
      </c>
      <c r="F26" s="89">
        <v>191369</v>
      </c>
      <c r="G26" s="89">
        <v>34552</v>
      </c>
      <c r="H26" s="89">
        <v>7754</v>
      </c>
      <c r="I26" s="94">
        <v>2763</v>
      </c>
      <c r="J26" s="109">
        <v>0</v>
      </c>
      <c r="K26" s="109">
        <v>0</v>
      </c>
      <c r="L26" s="98">
        <v>421</v>
      </c>
      <c r="M26" s="86">
        <v>35812</v>
      </c>
      <c r="N26" s="113">
        <v>0</v>
      </c>
      <c r="O26" s="105">
        <v>5069</v>
      </c>
      <c r="P26" s="72" t="s">
        <v>53</v>
      </c>
    </row>
    <row r="27" spans="1:16" ht="30" customHeight="1">
      <c r="A27" s="75" t="s">
        <v>54</v>
      </c>
      <c r="B27" s="120">
        <v>146271</v>
      </c>
      <c r="C27" s="87">
        <v>122814</v>
      </c>
      <c r="D27" s="87">
        <v>57687</v>
      </c>
      <c r="E27" s="87">
        <v>5203</v>
      </c>
      <c r="F27" s="90">
        <v>15439</v>
      </c>
      <c r="G27" s="90">
        <v>3630</v>
      </c>
      <c r="H27" s="90">
        <v>35758</v>
      </c>
      <c r="I27" s="95">
        <v>4981</v>
      </c>
      <c r="J27" s="110">
        <v>0</v>
      </c>
      <c r="K27" s="110">
        <v>0</v>
      </c>
      <c r="L27" s="99">
        <v>116</v>
      </c>
      <c r="M27" s="87">
        <v>29633</v>
      </c>
      <c r="N27" s="114">
        <v>0</v>
      </c>
      <c r="O27" s="106">
        <v>-6176</v>
      </c>
      <c r="P27" s="75" t="s">
        <v>54</v>
      </c>
    </row>
    <row r="28" spans="1:16" ht="21.9" customHeight="1">
      <c r="A28" s="72" t="s">
        <v>52</v>
      </c>
      <c r="B28" s="119">
        <v>121093</v>
      </c>
      <c r="C28" s="86">
        <v>97957</v>
      </c>
      <c r="D28" s="86">
        <v>39811</v>
      </c>
      <c r="E28" s="86">
        <v>3510</v>
      </c>
      <c r="F28" s="89">
        <v>14121</v>
      </c>
      <c r="G28" s="89">
        <v>2532</v>
      </c>
      <c r="H28" s="89">
        <v>33595</v>
      </c>
      <c r="I28" s="94">
        <v>4273</v>
      </c>
      <c r="J28" s="109">
        <v>0</v>
      </c>
      <c r="K28" s="109">
        <v>0</v>
      </c>
      <c r="L28" s="98">
        <v>116</v>
      </c>
      <c r="M28" s="86">
        <v>29443</v>
      </c>
      <c r="N28" s="113">
        <v>0</v>
      </c>
      <c r="O28" s="105">
        <v>-6307</v>
      </c>
      <c r="P28" s="72" t="s">
        <v>52</v>
      </c>
    </row>
    <row r="29" spans="1:16" ht="21.9" customHeight="1">
      <c r="A29" s="72" t="s">
        <v>53</v>
      </c>
      <c r="B29" s="119">
        <v>25178</v>
      </c>
      <c r="C29" s="86">
        <v>24857</v>
      </c>
      <c r="D29" s="86">
        <v>17876</v>
      </c>
      <c r="E29" s="86">
        <v>1693</v>
      </c>
      <c r="F29" s="89">
        <v>1318</v>
      </c>
      <c r="G29" s="89">
        <v>1098</v>
      </c>
      <c r="H29" s="89">
        <v>2163</v>
      </c>
      <c r="I29" s="94">
        <v>708</v>
      </c>
      <c r="J29" s="109">
        <v>0</v>
      </c>
      <c r="K29" s="109">
        <v>0</v>
      </c>
      <c r="L29" s="109">
        <v>0</v>
      </c>
      <c r="M29" s="86">
        <v>189</v>
      </c>
      <c r="N29" s="113">
        <v>0</v>
      </c>
      <c r="O29" s="105">
        <v>131</v>
      </c>
      <c r="P29" s="72" t="s">
        <v>53</v>
      </c>
    </row>
    <row r="30" spans="1:16" ht="3" customHeight="1" thickBot="1">
      <c r="A30" s="15"/>
      <c r="B30" s="18"/>
      <c r="C30" s="9"/>
      <c r="D30" s="9"/>
      <c r="E30" s="9"/>
      <c r="F30" s="9"/>
      <c r="G30" s="9"/>
      <c r="H30" s="17"/>
      <c r="I30" s="15"/>
      <c r="J30" s="13"/>
      <c r="K30" s="13"/>
      <c r="L30" s="13"/>
      <c r="M30" s="29"/>
      <c r="N30" s="27"/>
      <c r="O30" s="11"/>
      <c r="P30" s="7"/>
    </row>
    <row r="31" spans="1:16" s="1" customFormat="1" ht="24.9" customHeight="1">
      <c r="A31" s="47"/>
      <c r="B31" s="48"/>
      <c r="C31" s="48"/>
      <c r="D31" s="48"/>
      <c r="E31" s="48"/>
      <c r="F31" s="48"/>
      <c r="G31" s="48"/>
      <c r="H31" s="48"/>
      <c r="I31" s="58"/>
      <c r="J31" s="59"/>
      <c r="K31" s="59"/>
      <c r="L31" s="59"/>
      <c r="M31" s="59"/>
      <c r="N31" s="59"/>
      <c r="O31" s="59"/>
      <c r="P31" s="59"/>
    </row>
  </sheetData>
  <mergeCells count="24">
    <mergeCell ref="A1:H1"/>
    <mergeCell ref="I1:P1"/>
    <mergeCell ref="A2:H2"/>
    <mergeCell ref="I2:P2"/>
    <mergeCell ref="A4:A6"/>
    <mergeCell ref="B4:B6"/>
    <mergeCell ref="A31:H31"/>
    <mergeCell ref="I31:P31"/>
    <mergeCell ref="O4:O6"/>
    <mergeCell ref="P4:P6"/>
    <mergeCell ref="C5:C6"/>
    <mergeCell ref="D5:D6"/>
    <mergeCell ref="G5:G6"/>
    <mergeCell ref="H5:H6"/>
    <mergeCell ref="I5:I6"/>
    <mergeCell ref="J5:J6"/>
    <mergeCell ref="E5:E6"/>
    <mergeCell ref="F5:F6"/>
    <mergeCell ref="M4:M6"/>
    <mergeCell ref="N4:N6"/>
    <mergeCell ref="K5:K6"/>
    <mergeCell ref="L5:L6"/>
    <mergeCell ref="C4:H4"/>
    <mergeCell ref="I4:L4"/>
  </mergeCells>
  <printOptions horizontalCentered="1"/>
  <pageMargins left="0.39370078740157483" right="0.39370078740157483" top="0.59055118110236227" bottom="0.984251968503937" header="0.39370078740157483" footer="0.984251968503937"/>
  <pageSetup paperSize="9" firstPageNumber="35"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wcc</cp:lastModifiedBy>
  <dcterms:created xsi:type="dcterms:W3CDTF">2001-11-06T09:07:39Z</dcterms:created>
  <dcterms:modified xsi:type="dcterms:W3CDTF">2022-10-23T11:18:13Z</dcterms:modified>
  <cp:lastPrinted>2017-01-24T08:59:37Z</cp:lastPrinted>
</cp:coreProperties>
</file>

<file path=docProps/custom.xml><?xml version="1.0" encoding="utf-8"?>
<Properties xmlns:vt="http://schemas.openxmlformats.org/officeDocument/2006/docPropsVTypes" xmlns="http://schemas.openxmlformats.org/officeDocument/2006/custom-properties"/>
</file>