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calcPr fullPrecision="1" calcMode="auto" calcId="125725"/>
</workbook>
</file>

<file path=xl/sharedStrings.xml><?xml version="1.0" encoding="utf-8"?>
<sst xmlns="http://schemas.openxmlformats.org/spreadsheetml/2006/main" uniqueCount="17">
  <si>
    <t>Source：</t>
  </si>
  <si>
    <t>Table 2-5.  Amortization of Central Government Debt</t>
  </si>
  <si>
    <t>Grand Total</t>
  </si>
  <si>
    <t>Principal Repayment</t>
  </si>
  <si>
    <t>Interest Payment</t>
  </si>
  <si>
    <t>Amount</t>
  </si>
  <si>
    <t>Explanation：</t>
  </si>
  <si>
    <t xml:space="preserve"> 2026, Budget accounts</t>
  </si>
  <si>
    <t xml:space="preserve"> Jan. - June 2026</t>
  </si>
  <si>
    <t>% of Total Expenditures</t>
  </si>
  <si>
    <t>Unit：NT$ Million；%</t>
  </si>
  <si>
    <t>Debt Amortization（General Final Accounts）</t>
  </si>
  <si>
    <t>Total Expenditures
(General and Special
 Final Accounts)</t>
  </si>
  <si>
    <t>Period</t>
  </si>
  <si>
    <t>1.The figures for 2024 and previous years are final audit accounts, figures for 2025 are final accounts.
2.The figures for principal repayment exclude the repayment amount listed in the Central Government Debt Service Fund.
3.Total expenditures exclude principal repayment of government debt.</t>
  </si>
  <si>
    <t>National Treasury Administration, Ministry of Finance and DGBAS.</t>
  </si>
  <si>
    <t xml:space="preserve"> Actual accounts</t>
  </si>
</sst>
</file>

<file path=xl/styles.xml><?xml version="1.0" encoding="utf-8"?>
<styleSheet xmlns:mc="http://schemas.openxmlformats.org/markup-compatibility/2006" xmlns:x14ac="http://schemas.microsoft.com/office/spreadsheetml/2009/9/ac" xmlns="http://schemas.openxmlformats.org/spreadsheetml/2006/main" mc:Ignorable="x14ac">
  <numFmts count="12">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
    <numFmt numFmtId="174" formatCode="#,##0.0 "/>
    <numFmt numFmtId="175" formatCode="##,###,##0 ;-##,###,##0 ;&quot;－&quot; "/>
  </numFmts>
  <fonts count="46">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14"/>
      <name val="標楷體"/>
      <charset val="136"/>
    </font>
    <font>
      <sz val="9.25"/>
      <name val="標楷體"/>
      <charset val="136"/>
    </font>
    <font>
      <sz val="9.25"/>
      <name val="新細明體"/>
      <charset val="136"/>
    </font>
    <font>
      <sz val="9.25"/>
      <name val="Times New Roman"/>
      <charset val="0"/>
    </font>
    <font>
      <sz val="8.5"/>
      <name val="標楷體"/>
      <charset val="136"/>
    </font>
    <font>
      <sz val="9.5"/>
      <name val="標楷體"/>
      <charset val="136"/>
    </font>
    <font>
      <sz val="8.5"/>
      <name val="新細明體"/>
      <charset val="136"/>
    </font>
    <font>
      <u val="single"/>
      <sz val="12"/>
      <name val="新細明體"/>
      <charset val="136"/>
      <color indexed="12"/>
    </font>
    <font>
      <u val="single"/>
      <sz val="12"/>
      <name val="新細明體"/>
      <charset val="136"/>
      <color indexed="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10"/>
      <name val="新細明體"/>
      <charset val="0"/>
    </font>
    <font>
      <sz val="8.25"/>
      <name val="新細明體"/>
      <charset val="0"/>
    </font>
    <font>
      <sz val="8.25"/>
      <name val="新細明體"/>
      <charset val="136"/>
    </font>
    <font>
      <sz val="8.75"/>
      <name val="新細明體"/>
      <charset val="0"/>
    </font>
    <font>
      <sz val="12"/>
      <name val="新細明體"/>
      <charset val="0"/>
    </font>
    <font>
      <sz val="9.25"/>
      <name val="新細明體"/>
      <charset val="0"/>
    </font>
    <font>
      <sz val="8.75"/>
      <name val="Times New Roman"/>
      <charset val="0"/>
    </font>
    <font>
      <sz val="12"/>
      <name val="Times New Roman"/>
      <charset val="136"/>
    </font>
    <font>
      <sz val="8.25"/>
      <name val="Times New Roman"/>
      <charset val="136"/>
    </font>
    <font>
      <sz val="14"/>
      <name val="新細明體"/>
      <charset val="136"/>
    </font>
    <font>
      <sz val="11"/>
      <name val="新細明體"/>
      <charset val="0"/>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40">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thin">
        <color indexed="64"/>
      </left>
      <right style="thin">
        <color indexed="64"/>
      </right>
      <top/>
      <bottom/>
      <diagonal/>
    </border>
    <border>
      <left/>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8" fillId="3" borderId="0" applyAlignment="0" applyNumberFormat="0" applyProtection="0">
      <alignment vertical="center"/>
    </xf>
    <xf xxid="16" numFmtId="0" fontId="18" fillId="4" borderId="0" applyAlignment="0" applyNumberFormat="0" applyProtection="0">
      <alignment vertical="center"/>
    </xf>
    <xf xxid="17" numFmtId="0" fontId="18" fillId="5" borderId="0" applyAlignment="0" applyNumberFormat="0" applyProtection="0">
      <alignment vertical="center"/>
    </xf>
    <xf xxid="18" numFmtId="0" fontId="18" fillId="6" borderId="0" applyAlignment="0" applyNumberFormat="0" applyProtection="0">
      <alignment vertical="center"/>
    </xf>
    <xf xxid="19" numFmtId="0" fontId="18" fillId="7" borderId="0" applyAlignment="0" applyNumberFormat="0" applyProtection="0">
      <alignment vertical="center"/>
    </xf>
    <xf xxid="20" numFmtId="0" fontId="18" fillId="8" borderId="0" applyAlignment="0" applyNumberFormat="0" applyProtection="0">
      <alignment vertical="center"/>
    </xf>
    <xf xxid="21" numFmtId="0" fontId="18" fillId="9" borderId="0" applyAlignment="0" applyNumberFormat="0" applyProtection="0">
      <alignment vertical="center"/>
    </xf>
    <xf xxid="22" numFmtId="0" fontId="18" fillId="10" borderId="0" applyAlignment="0" applyNumberFormat="0" applyProtection="0">
      <alignment vertical="center"/>
    </xf>
    <xf xxid="23" numFmtId="0" fontId="18" fillId="11" borderId="0" applyAlignment="0" applyNumberFormat="0" applyProtection="0">
      <alignment vertical="center"/>
    </xf>
    <xf xxid="24" numFmtId="0" fontId="18" fillId="12" borderId="0" applyAlignment="0" applyNumberFormat="0" applyProtection="0">
      <alignment vertical="center"/>
    </xf>
    <xf xxid="25" numFmtId="0" fontId="18" fillId="13" borderId="0" applyAlignment="0" applyNumberFormat="0" applyProtection="0">
      <alignment vertical="center"/>
    </xf>
    <xf xxid="26" numFmtId="0" fontId="18" fillId="14" borderId="0" applyAlignment="0" applyNumberFormat="0" applyProtection="0">
      <alignment vertical="center"/>
    </xf>
    <xf xxid="27" numFmtId="0" fontId="19" fillId="15" borderId="0" applyAlignment="0" applyNumberFormat="0" applyProtection="0">
      <alignment vertical="center"/>
    </xf>
    <xf xxid="28" numFmtId="0" fontId="19" fillId="16" borderId="0" applyAlignment="0" applyNumberFormat="0" applyProtection="0">
      <alignment vertical="center"/>
    </xf>
    <xf xxid="29" numFmtId="0" fontId="19" fillId="17" borderId="0" applyAlignment="0" applyNumberFormat="0" applyProtection="0">
      <alignment vertical="center"/>
    </xf>
    <xf xxid="30" numFmtId="0" fontId="19" fillId="18" borderId="0" applyAlignment="0" applyNumberFormat="0" applyProtection="0">
      <alignment vertical="center"/>
    </xf>
    <xf xxid="31" numFmtId="0" fontId="19" fillId="19" borderId="0" applyAlignment="0" applyNumberFormat="0" applyProtection="0">
      <alignment vertical="center"/>
    </xf>
    <xf xxid="32" numFmtId="0" fontId="19"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7" fillId="2" borderId="0" applyAlignment="0" applyNumberFormat="0" applyProtection="0">
      <alignment vertical="top"/>
    </xf>
    <xf xxid="36" numFmtId="0" fontId="20" fillId="21" borderId="0" applyAlignment="0" applyNumberFormat="0" applyProtection="0">
      <alignment vertical="center"/>
    </xf>
    <xf xxid="37" numFmtId="0" fontId="21" fillId="2" borderId="1" applyAlignment="0" applyNumberFormat="0" applyProtection="0">
      <alignment vertical="center"/>
    </xf>
    <xf xxid="38" numFmtId="0" fontId="22" fillId="22" borderId="0" applyAlignment="0" applyNumberFormat="0" applyProtection="0">
      <alignment vertical="center"/>
    </xf>
    <xf xxid="39" numFmtId="9" fontId="0" fillId="2" borderId="0" applyAlignment="0" applyFont="0" applyProtection="0"/>
    <xf xxid="40" numFmtId="0" fontId="23"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4" fillId="2" borderId="3" applyAlignment="0" applyNumberFormat="0" applyProtection="0">
      <alignment vertical="center"/>
    </xf>
    <xf xxid="44" numFmtId="0" fontId="0" fillId="24" borderId="4" applyAlignment="0" applyFont="0" applyNumberFormat="0" applyProtection="0">
      <alignment vertical="center"/>
    </xf>
    <xf xxid="45" numFmtId="0" fontId="16" fillId="2" borderId="0" applyAlignment="0" applyNumberFormat="0" applyProtection="0">
      <alignment vertical="top"/>
    </xf>
    <xf xxid="46" numFmtId="0" fontId="25" fillId="2" borderId="0" applyAlignment="0" applyNumberFormat="0" applyProtection="0">
      <alignment vertical="center"/>
    </xf>
    <xf xxid="47" numFmtId="0" fontId="19" fillId="25" borderId="0" applyAlignment="0" applyNumberFormat="0" applyProtection="0">
      <alignment vertical="center"/>
    </xf>
    <xf xxid="48" numFmtId="0" fontId="19" fillId="26" borderId="0" applyAlignment="0" applyNumberFormat="0" applyProtection="0">
      <alignment vertical="center"/>
    </xf>
    <xf xxid="49" numFmtId="0" fontId="19" fillId="27" borderId="0" applyAlignment="0" applyNumberFormat="0" applyProtection="0">
      <alignment vertical="center"/>
    </xf>
    <xf xxid="50" numFmtId="0" fontId="19" fillId="28" borderId="0" applyAlignment="0" applyNumberFormat="0" applyProtection="0">
      <alignment vertical="center"/>
    </xf>
    <xf xxid="51" numFmtId="0" fontId="19" fillId="29" borderId="0" applyAlignment="0" applyNumberFormat="0" applyProtection="0">
      <alignment vertical="center"/>
    </xf>
    <xf xxid="52" numFmtId="0" fontId="19" fillId="30" borderId="0" applyAlignment="0" applyNumberFormat="0" applyProtection="0">
      <alignment vertical="center"/>
    </xf>
    <xf xxid="53" numFmtId="0" fontId="26" fillId="2" borderId="0" applyAlignment="0" applyNumberFormat="0" applyProtection="0">
      <alignment vertical="center"/>
    </xf>
    <xf xxid="54" numFmtId="0" fontId="27" fillId="2" borderId="5" applyAlignment="0" applyNumberFormat="0" applyProtection="0">
      <alignment vertical="center"/>
    </xf>
    <xf xxid="55" numFmtId="0" fontId="28" fillId="2" borderId="6" applyAlignment="0" applyNumberFormat="0" applyProtection="0">
      <alignment vertical="center"/>
    </xf>
    <xf xxid="56" numFmtId="0" fontId="29" fillId="2" borderId="7" applyAlignment="0" applyNumberFormat="0" applyProtection="0">
      <alignment vertical="center"/>
    </xf>
    <xf xxid="57" numFmtId="0" fontId="29" fillId="2" borderId="0" applyAlignment="0" applyNumberFormat="0" applyProtection="0">
      <alignment vertical="center"/>
    </xf>
    <xf xxid="58" numFmtId="0" fontId="30" fillId="31" borderId="2" applyAlignment="0" applyNumberFormat="0" applyProtection="0">
      <alignment vertical="center"/>
    </xf>
    <xf xxid="59" numFmtId="0" fontId="31" fillId="23" borderId="8" applyAlignment="0" applyNumberFormat="0" applyProtection="0">
      <alignment vertical="center"/>
    </xf>
    <xf xxid="60" numFmtId="0" fontId="32" fillId="32" borderId="9" applyAlignment="0" applyNumberFormat="0" applyProtection="0">
      <alignment vertical="center"/>
    </xf>
    <xf xxid="61" numFmtId="0" fontId="33" fillId="33" borderId="0" applyAlignment="0" applyNumberFormat="0" applyProtection="0">
      <alignment vertical="center"/>
    </xf>
    <xf xxid="62" numFmtId="0" fontId="34"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0" fontId="1" fillId="2" borderId="0" xfId="0" applyAlignment="1" applyBorder="1" applyFont="1" applyNumberFormat="1" applyFill="1" applyProtection="1"/>
    <xf xxid="66" numFmtId="0" fontId="7" fillId="2" borderId="0" xfId="0" applyAlignment="1" applyBorder="1" applyFont="1" applyNumberFormat="1" applyFill="1" applyProtection="1"/>
    <xf xxid="67" numFmtId="0" fontId="11" fillId="2" borderId="10" xfId="0" applyAlignment="1" applyBorder="1" applyFont="1" applyNumberFormat="1" applyFill="1" applyProtection="1">
      <alignment horizontal="center" wrapText="1"/>
    </xf>
    <xf xxid="68" numFmtId="0" fontId="6" fillId="2" borderId="11" xfId="0" applyAlignment="1" applyBorder="1" applyFont="1" applyNumberFormat="1" applyFill="1" applyProtection="1">
      <alignment horizontal="right" wrapText="1"/>
    </xf>
    <xf xxid="69" numFmtId="0" fontId="11" fillId="2" borderId="0" xfId="0" applyAlignment="1" applyBorder="1" applyFont="1" applyNumberFormat="1" applyFill="1" applyProtection="1">
      <alignment horizontal="center" wrapText="1"/>
    </xf>
    <xf xxid="70" numFmtId="0" fontId="12" fillId="2" borderId="12" xfId="0" applyAlignment="1" applyBorder="1" applyFont="1" applyNumberFormat="1" applyFill="1" applyProtection="1">
      <alignment horizontal="center" wrapText="1"/>
    </xf>
    <xf xxid="71" numFmtId="0" fontId="8" fillId="2" borderId="13" xfId="0" applyAlignment="1" applyBorder="1" applyFont="1" applyNumberFormat="1" applyFill="1" applyProtection="1">
      <alignment horizontal="right"/>
    </xf>
    <xf xxid="72" numFmtId="0" fontId="8" fillId="2" borderId="14" xfId="0" applyAlignment="1" applyBorder="1" applyFont="1" applyNumberFormat="1" applyFill="1" applyProtection="1">
      <alignment horizontal="right"/>
    </xf>
    <xf xxid="73" numFmtId="0" fontId="10" fillId="2" borderId="13" xfId="0" applyAlignment="1" applyBorder="1" applyFont="1" applyNumberFormat="1" applyFill="1" applyProtection="1">
      <alignment horizontal="center" vertical="center" wrapText="1"/>
    </xf>
    <xf xxid="74" numFmtId="0" fontId="6" fillId="2" borderId="14" xfId="0" applyAlignment="1" applyBorder="1" applyFont="1" applyNumberFormat="1" applyFill="1" applyProtection="1">
      <alignment horizontal="center"/>
    </xf>
    <xf xxid="75" numFmtId="0" fontId="6" fillId="2" borderId="13" xfId="0" applyAlignment="1" applyBorder="1" applyFont="1" applyNumberFormat="1" applyFill="1" applyProtection="1">
      <alignment horizontal="right"/>
    </xf>
    <xf xxid="76" numFmtId="0" fontId="6" fillId="2" borderId="0" xfId="0" applyAlignment="1" applyBorder="1" applyFont="1" applyNumberFormat="1" applyFill="1" applyProtection="1">
      <alignment horizontal="left" wrapText="1" indent="1"/>
    </xf>
    <xf xxid="77" numFmtId="0" fontId="0" fillId="2" borderId="11" xfId="0" applyAlignment="1" applyBorder="1" applyFont="1" applyNumberFormat="1" applyFill="1" applyProtection="1">
      <alignment horizontal="left" vertical="center"/>
    </xf>
    <xf xxid="78" numFmtId="0" fontId="10" fillId="2" borderId="15" xfId="0" applyAlignment="1" applyBorder="1" applyFont="1" applyNumberFormat="1" applyFill="1" applyProtection="1">
      <alignment horizontal="center" vertical="center" wrapText="1"/>
    </xf>
    <xf xxid="79" numFmtId="0" fontId="6" fillId="2" borderId="0" xfId="0" applyAlignment="1" applyBorder="1" applyFont="1" applyNumberFormat="1" applyFill="1" applyProtection="1">
      <alignment horizontal="left" indent="1"/>
    </xf>
    <xf xxid="80" numFmtId="0" fontId="12" fillId="2" borderId="13" xfId="0" applyAlignment="1" applyBorder="1" applyFont="1" applyNumberFormat="1" applyFill="1" applyProtection="1">
      <alignment horizontal="center" wrapText="1"/>
    </xf>
    <xf xxid="81" numFmtId="0" fontId="6" fillId="2" borderId="11" xfId="0" applyAlignment="1" applyBorder="1" applyFont="1" applyNumberFormat="1" applyFill="1" applyProtection="1">
      <alignment horizontal="center"/>
    </xf>
    <xf xxid="82" numFmtId="0" fontId="8" fillId="2" borderId="16" xfId="0" applyAlignment="1" applyBorder="1" applyFont="1" applyNumberFormat="1" applyFill="1" applyProtection="1">
      <alignment horizontal="right"/>
    </xf>
    <xf xxid="83" numFmtId="0" fontId="8" fillId="2" borderId="17" xfId="0" applyAlignment="1" applyBorder="1" applyFont="1" applyNumberFormat="1" applyFill="1" applyProtection="1">
      <alignment horizontal="right"/>
    </xf>
    <xf xxid="84" numFmtId="0" fontId="6" fillId="2" borderId="18" xfId="0" applyAlignment="1" applyBorder="1" applyFont="1" applyNumberFormat="1" applyFill="1" applyProtection="1">
      <alignment horizontal="right" wrapText="1"/>
    </xf>
    <xf xxid="85" numFmtId="0" fontId="6" fillId="2" borderId="0" xfId="0" applyAlignment="1" applyBorder="1" applyFont="1" applyNumberFormat="1" applyFill="1" applyProtection="1">
      <alignment horizontal="left"/>
    </xf>
    <xf xxid="86" numFmtId="0" fontId="5" fillId="2" borderId="0" xfId="0" applyAlignment="1" applyBorder="1" applyFont="1" applyNumberFormat="1" applyFill="1" applyProtection="1">
      <alignment horizontal="right" wrapText="1"/>
    </xf>
    <xf xxid="87" numFmtId="0" fontId="5" fillId="2" borderId="11" xfId="0" applyAlignment="1" applyBorder="1" applyFont="1" applyNumberFormat="1" applyFill="1" applyProtection="1">
      <alignment horizontal="right" wrapText="1"/>
    </xf>
    <xf xxid="88" numFmtId="0" fontId="3" fillId="2" borderId="0" xfId="0" applyAlignment="1" applyBorder="1" applyFont="1" applyNumberFormat="1" applyFill="1" applyProtection="1">
      <alignment horizontal="right"/>
    </xf>
    <xf xxid="89" numFmtId="0" fontId="10" fillId="2" borderId="19" xfId="0" applyAlignment="1" applyBorder="1" applyFont="1" applyNumberFormat="1" applyFill="1" applyProtection="1">
      <alignment horizontal="center" vertical="center" wrapText="1"/>
    </xf>
    <xf xxid="90" numFmtId="0" fontId="11" fillId="2" borderId="19" xfId="0" applyAlignment="1" applyBorder="1" applyFont="1" applyNumberFormat="1" applyFill="1" applyProtection="1">
      <alignment horizontal="center" wrapText="1"/>
    </xf>
    <xf xxid="91" numFmtId="0" fontId="5" fillId="2" borderId="20" xfId="0" applyAlignment="1" applyBorder="1" applyFont="1" applyNumberFormat="1" applyFill="1" applyProtection="1">
      <alignment horizontal="right" wrapText="1"/>
    </xf>
    <xf xxid="92" numFmtId="0" fontId="6" fillId="2" borderId="0" xfId="0" applyAlignment="1" applyBorder="1" applyFont="1" applyNumberFormat="1" applyFill="1" applyProtection="1"/>
    <xf xxid="93" numFmtId="0" fontId="14" fillId="2" borderId="21" xfId="0" applyAlignment="1" applyBorder="1" applyFont="1" applyNumberFormat="1" applyFill="1" applyProtection="1">
      <alignment horizontal="left"/>
    </xf>
    <xf xxid="94" numFmtId="0" fontId="6" fillId="2" borderId="10" xfId="0" applyAlignment="1" applyBorder="1" applyFont="1" applyNumberFormat="1" applyFill="1" applyProtection="1">
      <alignment horizontal="right"/>
    </xf>
    <xf xxid="95" numFmtId="0" fontId="5" fillId="2" borderId="21" xfId="0" applyAlignment="1" applyBorder="1" applyFont="1" applyNumberFormat="1" applyFill="1" applyProtection="1">
      <alignment horizontal="right"/>
    </xf>
    <xf xxid="96" numFmtId="0" fontId="1" fillId="2" borderId="17" xfId="0" applyAlignment="1" applyBorder="1" applyFont="1" applyNumberFormat="1" applyFill="1" applyProtection="1">
      <alignment horizontal="center" vertical="center" wrapText="1"/>
    </xf>
    <xf xxid="97" numFmtId="0" fontId="1" fillId="2" borderId="18" xfId="0" applyAlignment="1" applyBorder="1" applyFont="1" applyNumberFormat="1" applyFill="1" applyProtection="1">
      <alignment horizontal="center" vertical="center" wrapText="1"/>
    </xf>
    <xf xxid="98" numFmtId="0" fontId="1" fillId="2" borderId="14" xfId="0" applyAlignment="1" applyBorder="1" applyFont="1" applyNumberFormat="1" applyFill="1" applyProtection="1">
      <alignment horizontal="center" vertical="center" wrapText="1"/>
    </xf>
    <xf xxid="99" numFmtId="0" fontId="1" fillId="2" borderId="0" xfId="0" applyAlignment="1" applyBorder="1" applyFont="1" applyNumberFormat="1" applyFill="1" applyProtection="1">
      <alignment horizontal="right"/>
    </xf>
    <xf xxid="100" numFmtId="0" fontId="1" fillId="2" borderId="22" xfId="0" applyAlignment="1" applyBorder="1" applyFont="1" applyNumberFormat="1" applyFill="1" applyProtection="1">
      <alignment horizontal="center" vertical="center" wrapText="1"/>
    </xf>
    <xf xxid="101" numFmtId="0" fontId="6" fillId="2" borderId="0" xfId="0" applyAlignment="1" applyBorder="1" applyFont="1" applyNumberFormat="1" applyFill="1" applyProtection="1">
      <alignment horizontal="right"/>
    </xf>
    <xf xxid="102" numFmtId="0" fontId="6" fillId="2" borderId="0" xfId="0" applyAlignment="1" applyBorder="1" applyFont="1" applyNumberFormat="1" applyFill="1" applyProtection="1">
      <alignment horizontal="left" vertical="top" indent="1"/>
    </xf>
    <xf xxid="103" numFmtId="0" fontId="9" fillId="2" borderId="0" xfId="0" applyAlignment="1" applyBorder="1" applyFont="1" applyNumberFormat="1" applyFill="1" applyProtection="1">
      <alignment horizontal="center" vertical="center"/>
    </xf>
    <xf xxid="104" numFmtId="0" fontId="0" fillId="2" borderId="0" xfId="0" applyAlignment="1" applyBorder="1" applyFont="1" applyNumberFormat="1" applyFill="1" applyProtection="1">
      <alignment horizontal="center" vertical="center"/>
    </xf>
    <xf xxid="105" numFmtId="0" fontId="1" fillId="2" borderId="15" xfId="0" applyAlignment="1" applyBorder="1" applyFont="1" applyNumberFormat="1" applyFill="1" applyProtection="1">
      <alignment horizontal="center" vertical="center" wrapText="1"/>
    </xf>
    <xf xxid="106" numFmtId="0" fontId="1" fillId="2" borderId="0" xfId="0" applyAlignment="1" applyBorder="1" applyFont="1" applyNumberFormat="1" applyFill="1" applyProtection="1">
      <alignment horizontal="center" vertical="center" wrapText="1"/>
    </xf>
    <xf xxid="107" numFmtId="0" fontId="1" fillId="2" borderId="11" xfId="0" applyAlignment="1" applyBorder="1" applyFont="1" applyNumberFormat="1" applyFill="1" applyProtection="1">
      <alignment horizontal="center" vertical="center" wrapText="1"/>
    </xf>
    <xf xxid="108" numFmtId="0" fontId="1" fillId="2" borderId="23" xfId="0" applyAlignment="1" applyBorder="1" applyFont="1" applyNumberFormat="1" applyFill="1" applyProtection="1">
      <alignment horizontal="center" vertical="center" wrapText="1"/>
    </xf>
    <xf xxid="109" numFmtId="0" fontId="1" fillId="2" borderId="24" xfId="0" applyAlignment="1" applyBorder="1" applyFont="1" applyNumberFormat="1" applyFill="1" applyProtection="1">
      <alignment horizontal="center" vertical="center"/>
    </xf>
    <xf xxid="110" numFmtId="0" fontId="1" fillId="2" borderId="25" xfId="0" applyAlignment="1" applyBorder="1" applyFont="1" applyNumberFormat="1" applyFill="1" applyProtection="1">
      <alignment horizontal="center" vertical="center" wrapText="1"/>
    </xf>
    <xf xxid="111" numFmtId="0" fontId="1" fillId="2" borderId="26" xfId="0" applyAlignment="1" applyBorder="1" applyFont="1" applyNumberFormat="1" applyFill="1" applyProtection="1">
      <alignment horizontal="center" vertical="center"/>
    </xf>
    <xf xxid="112" numFmtId="0" fontId="1" fillId="2" borderId="27" xfId="0" applyAlignment="1" applyBorder="1" applyFont="1" applyNumberFormat="1" applyFill="1" applyProtection="1">
      <alignment horizontal="center" vertical="center"/>
    </xf>
    <xf xxid="113" numFmtId="0" fontId="1" fillId="2" borderId="28" xfId="0" applyAlignment="1" applyBorder="1" applyFont="1" applyNumberFormat="1" applyFill="1" applyProtection="1">
      <alignment horizontal="center" vertical="center"/>
    </xf>
    <xf xxid="114" numFmtId="0" fontId="1" fillId="2" borderId="29" xfId="0" applyAlignment="1" applyBorder="1" applyFont="1" applyNumberFormat="1" applyFill="1" applyProtection="1">
      <alignment horizontal="center" vertical="center" wrapText="1"/>
    </xf>
    <xf xxid="115" numFmtId="0" fontId="1" fillId="2" borderId="30" xfId="0" applyAlignment="1" applyBorder="1" applyFont="1" applyNumberFormat="1" applyFill="1" applyProtection="1">
      <alignment horizontal="center" vertical="center"/>
    </xf>
    <xf xxid="116" numFmtId="0" fontId="1" fillId="2" borderId="31" xfId="0" applyAlignment="1" applyBorder="1" applyFont="1" applyNumberFormat="1" applyFill="1" applyProtection="1">
      <alignment horizontal="center" vertical="center" wrapText="1"/>
    </xf>
    <xf xxid="117" numFmtId="0" fontId="1" fillId="2" borderId="32" xfId="0" applyAlignment="1" applyBorder="1" applyFont="1" applyNumberFormat="1" applyFill="1" applyProtection="1">
      <alignment horizontal="center" vertical="center"/>
    </xf>
    <xf xxid="118" numFmtId="0" fontId="1" fillId="2" borderId="33" xfId="0" applyAlignment="1" applyBorder="1" applyFont="1" applyNumberFormat="1" applyFill="1" applyProtection="1">
      <alignment horizontal="center" vertical="center"/>
    </xf>
    <xf xxid="119" numFmtId="0" fontId="15" fillId="2" borderId="15" xfId="0" applyAlignment="1" applyBorder="1" applyFont="1" applyNumberFormat="1" applyFill="1" applyProtection="1">
      <alignment vertical="top" wrapText="1"/>
    </xf>
    <xf xxid="120" numFmtId="0" fontId="0" fillId="2" borderId="15" xfId="0" applyAlignment="1" applyBorder="1" applyFont="1" applyNumberFormat="1" applyFill="1" applyProtection="1">
      <alignment vertical="top" wrapText="1"/>
    </xf>
    <xf xxid="121" numFmtId="0" fontId="15" fillId="2" borderId="15" xfId="0" applyAlignment="1" applyBorder="1" applyFont="1" applyNumberFormat="1" applyFill="1" applyProtection="1">
      <alignment horizontal="left" vertical="top"/>
    </xf>
    <xf xxid="122" numFmtId="0" fontId="0" fillId="2" borderId="15" xfId="0" applyAlignment="1" applyBorder="1" applyFont="1" applyNumberFormat="1" applyFill="1" applyProtection="1">
      <alignment horizontal="left" vertical="top"/>
    </xf>
    <xf xxid="123" numFmtId="0" fontId="1" fillId="2" borderId="11" xfId="0" applyAlignment="1" applyBorder="1" applyFont="1" applyNumberFormat="1" applyFill="1" applyProtection="1">
      <alignment horizontal="right"/>
    </xf>
    <xf xxid="124" numFmtId="0" fontId="1" fillId="2" borderId="24" xfId="0" applyAlignment="1" applyBorder="1" applyFont="1" applyNumberFormat="1" applyFill="1" applyProtection="1">
      <alignment horizontal="center" vertical="center" wrapText="1"/>
    </xf>
    <xf xxid="125" numFmtId="0" fontId="1" fillId="2" borderId="34" xfId="0" applyAlignment="1" applyBorder="1" applyFont="1" applyNumberFormat="1" applyFill="1" applyProtection="1">
      <alignment horizontal="center" vertical="center"/>
    </xf>
    <xf xxid="126" numFmtId="0" fontId="0" fillId="2" borderId="21" xfId="0" applyAlignment="1" applyBorder="1" applyFont="1" applyNumberFormat="1" applyFill="1" applyProtection="1">
      <alignment horizontal="left" indent="1"/>
    </xf>
    <xf xxid="127" numFmtId="0" fontId="15" fillId="2" borderId="0" xfId="0" applyAlignment="1" applyBorder="1" applyFont="1" applyNumberFormat="1" applyFill="1" applyProtection="1">
      <alignment vertical="top"/>
    </xf>
    <xf xxid="128" numFmtId="0" fontId="1" fillId="2" borderId="35" xfId="0" applyAlignment="1" applyBorder="1" applyFont="1" applyNumberFormat="1" applyFill="1" applyProtection="1">
      <alignment horizontal="center" vertical="center" wrapText="1"/>
    </xf>
    <xf xxid="129" numFmtId="0" fontId="1" fillId="2" borderId="36" xfId="0" applyAlignment="1" applyBorder="1" applyFont="1" applyNumberFormat="1" applyFill="1" applyProtection="1">
      <alignment horizontal="center" vertical="center"/>
    </xf>
    <xf xxid="130" numFmtId="0" fontId="5" fillId="2" borderId="37" xfId="0" applyAlignment="1" applyBorder="1" applyFont="1" applyNumberFormat="1" applyFill="1" applyProtection="1">
      <alignment horizontal="right" wrapText="1"/>
    </xf>
    <xf xxid="131" numFmtId="0" fontId="5" fillId="2" borderId="37" xfId="0" applyAlignment="1" applyBorder="1" applyFont="1" applyNumberFormat="1" applyFill="1" applyProtection="1">
      <alignment horizontal="left" wrapText="1" indent="1"/>
    </xf>
    <xf xxid="132" numFmtId="0" fontId="5" fillId="2" borderId="0" xfId="0" applyAlignment="1" applyBorder="1" applyFont="1" applyNumberFormat="1" applyFill="1" applyProtection="1">
      <alignment horizontal="left" wrapText="1" indent="1"/>
    </xf>
    <xf xxid="133" numFmtId="0" fontId="0" fillId="2" borderId="0" xfId="0" applyAlignment="1" applyBorder="1" applyFont="1" applyNumberFormat="1" applyFill="1" applyProtection="1">
      <alignment horizontal="left" wrapText="1" indent="1"/>
    </xf>
    <xf xxid="134" numFmtId="0" fontId="5" fillId="2" borderId="37" xfId="0" applyAlignment="1" applyBorder="1" applyFont="1" applyNumberFormat="1" applyFill="1" applyProtection="1">
      <alignment horizontal="left" vertical="top" wrapText="1" indent="1"/>
    </xf>
    <xf xxid="135" numFmtId="0" fontId="5" fillId="2" borderId="0" xfId="0" applyAlignment="1" applyBorder="1" applyFont="1" applyNumberFormat="1" applyFill="1" applyProtection="1">
      <alignment horizontal="left" vertical="top" wrapText="1" indent="1"/>
    </xf>
    <xf xxid="136" numFmtId="0" fontId="0" fillId="2" borderId="0" xfId="0" applyAlignment="1" applyBorder="1" applyFont="1" applyNumberFormat="1" applyFill="1" applyProtection="1">
      <alignment horizontal="left" vertical="top" wrapText="1" indent="1"/>
    </xf>
    <xf xxid="137" numFmtId="0" fontId="1" fillId="2" borderId="38" xfId="0" applyAlignment="1" applyBorder="1" applyFont="1" applyNumberFormat="1" applyFill="1" applyProtection="1">
      <alignment horizontal="center" vertical="center"/>
    </xf>
    <xf xxid="138" numFmtId="0" fontId="1" fillId="2" borderId="15" xfId="0" applyAlignment="1" applyBorder="1" applyFont="1" applyNumberFormat="1" applyFill="1" applyProtection="1">
      <alignment horizontal="center" vertical="center"/>
    </xf>
    <xf xxid="139" numFmtId="0" fontId="1" fillId="2" borderId="15" xfId="0" applyAlignment="1" applyBorder="1" applyFont="1" applyNumberFormat="1" applyFill="1" applyProtection="1">
      <alignment horizontal="center"/>
    </xf>
    <xf xxid="140" numFmtId="0" fontId="1" fillId="2" borderId="37" xfId="0" applyAlignment="1" applyBorder="1" applyFont="1" applyNumberFormat="1" applyFill="1" applyProtection="1">
      <alignment horizontal="center"/>
    </xf>
    <xf xxid="141" numFmtId="0" fontId="1" fillId="2" borderId="0" xfId="0" applyAlignment="1" applyBorder="1" applyFont="1" applyNumberFormat="1" applyFill="1" applyProtection="1">
      <alignment horizontal="center"/>
    </xf>
    <xf xxid="142" numFmtId="0" fontId="1" fillId="2" borderId="39" xfId="0" applyAlignment="1" applyBorder="1" applyFont="1" applyNumberFormat="1" applyFill="1" applyProtection="1">
      <alignment horizontal="center"/>
    </xf>
    <xf xxid="143" numFmtId="0" fontId="1" fillId="2" borderId="11" xfId="0" applyAlignment="1" applyBorder="1" applyFont="1" applyNumberFormat="1" applyFill="1" applyProtection="1">
      <alignment horizontal="center"/>
    </xf>
    <xf xxid="144" numFmtId="0" fontId="15" fillId="2" borderId="0" xfId="0" applyAlignment="1" applyBorder="1" applyFont="1" applyNumberFormat="1" applyFill="1" applyProtection="1">
      <alignment horizontal="left" vertical="top" wrapText="1"/>
    </xf>
    <xf xxid="145" numFmtId="0" fontId="13" fillId="2" borderId="0" xfId="0" applyAlignment="1" applyBorder="1" applyFont="1" applyNumberFormat="1" applyFill="1" applyProtection="1">
      <alignment horizontal="left" vertical="top"/>
    </xf>
    <xf xxid="146" numFmtId="0" fontId="0" fillId="2" borderId="0" xfId="0"/>
    <xf xxid="147" numFmtId="0" fontId="7" fillId="2" borderId="0" xfId="0" applyAlignment="1" applyBorder="1" applyFont="1" applyNumberFormat="1" applyFill="1" applyProtection="1">
      <alignment wrapText="1"/>
    </xf>
    <xf xxid="148" numFmtId="0" fontId="35" fillId="2" borderId="0" xfId="0" applyAlignment="1" applyBorder="1" applyFont="1" applyNumberFormat="1" applyFill="1" applyProtection="1"/>
    <xf xxid="149" numFmtId="0" fontId="36" fillId="2" borderId="0" xfId="0" applyAlignment="1" applyBorder="1" applyFont="1" applyNumberFormat="1" applyFill="1" applyProtection="1"/>
    <xf xxid="150" numFmtId="0" fontId="37" fillId="2" borderId="0" xfId="0" applyAlignment="1" applyBorder="1" applyFont="1" applyNumberFormat="1" applyFill="1" applyProtection="1">
      <alignment wrapText="1"/>
    </xf>
    <xf xxid="151" numFmtId="0" fontId="37" fillId="2" borderId="0" xfId="0" applyAlignment="1" applyBorder="1" applyFont="1" applyNumberFormat="1" applyFill="1" applyProtection="1"/>
    <xf xxid="152" numFmtId="0" fontId="35" fillId="2" borderId="0" xfId="0" applyAlignment="1" applyBorder="1" applyFont="1" applyNumberFormat="1" applyFill="1" applyProtection="1">
      <alignment horizontal="left" indent="1"/>
    </xf>
    <xf xxid="153" numFmtId="0" fontId="35" fillId="2" borderId="0" xfId="0" applyAlignment="1" applyBorder="1" applyFont="1" applyNumberFormat="1" applyFill="1" applyProtection="1">
      <alignment horizontal="left" vertical="top" indent="1"/>
    </xf>
    <xf xxid="154" numFmtId="0" fontId="38" fillId="2" borderId="0" xfId="0" applyAlignment="1" applyBorder="1" applyFont="1" applyNumberFormat="1" applyFill="1" applyProtection="1">
      <alignment horizontal="left" indent="1"/>
    </xf>
    <xf xxid="155" numFmtId="0" fontId="38" fillId="2" borderId="0" xfId="0" applyAlignment="1" applyBorder="1" applyFont="1" applyNumberFormat="1" applyFill="1" applyProtection="1">
      <alignment horizontal="left" vertical="top" indent="1"/>
    </xf>
    <xf xxid="156" numFmtId="0" fontId="37" fillId="2" borderId="21" xfId="0" applyAlignment="1" applyBorder="1" applyFont="1" applyNumberFormat="1" applyFill="1" applyProtection="1">
      <alignment horizontal="left" indent="1"/>
    </xf>
    <xf xxid="157" numFmtId="173" fontId="8" fillId="2" borderId="16" xfId="0" applyAlignment="1" applyBorder="1" applyFont="1" applyNumberFormat="1" applyFill="1" applyProtection="1">
      <alignment horizontal="right"/>
    </xf>
    <xf xxid="158" numFmtId="173" fontId="39" fillId="2" borderId="16" xfId="0" applyAlignment="1" applyBorder="1" applyFont="1" applyNumberFormat="1" applyFill="1" applyProtection="1">
      <alignment horizontal="right"/>
    </xf>
    <xf xxid="159" numFmtId="173" fontId="40" fillId="2" borderId="16" xfId="0" applyAlignment="1" applyBorder="1" applyFont="1" applyNumberFormat="1" applyFill="1" applyProtection="1">
      <alignment horizontal="right"/>
    </xf>
    <xf xxid="160" numFmtId="173" fontId="6" fillId="2" borderId="10" xfId="0" applyAlignment="1" applyBorder="1" applyFont="1" applyNumberFormat="1" applyFill="1" applyProtection="1">
      <alignment horizontal="right"/>
    </xf>
    <xf xxid="161" numFmtId="173" fontId="35" fillId="2" borderId="10" xfId="0" applyAlignment="1" applyBorder="1" applyFont="1" applyNumberFormat="1" applyFill="1" applyProtection="1">
      <alignment horizontal="right"/>
    </xf>
    <xf xxid="162" numFmtId="173" fontId="40" fillId="2" borderId="10" xfId="0" applyAlignment="1" applyBorder="1" applyFont="1" applyNumberFormat="1" applyFill="1" applyProtection="1">
      <alignment horizontal="right"/>
    </xf>
    <xf xxid="163" numFmtId="174" fontId="6" fillId="2" borderId="10" xfId="0" applyAlignment="1" applyBorder="1" applyFont="1" applyNumberFormat="1" applyFill="1" applyProtection="1">
      <alignment horizontal="right"/>
    </xf>
    <xf xxid="164" numFmtId="174" fontId="35" fillId="2" borderId="10" xfId="0" applyAlignment="1" applyBorder="1" applyFont="1" applyNumberFormat="1" applyFill="1" applyProtection="1">
      <alignment horizontal="right"/>
    </xf>
    <xf xxid="165" numFmtId="174" fontId="40" fillId="2" borderId="10" xfId="0" applyAlignment="1" applyBorder="1" applyFont="1" applyNumberFormat="1" applyFill="1" applyProtection="1">
      <alignment horizontal="right"/>
    </xf>
    <xf xxid="166" numFmtId="0" fontId="41" fillId="2" borderId="0" xfId="0" applyAlignment="1" applyBorder="1" applyFont="1" applyNumberFormat="1" applyFill="1" applyProtection="1">
      <alignment horizontal="left" indent="1"/>
    </xf>
    <xf xxid="167" numFmtId="0" fontId="42" fillId="2" borderId="21" xfId="0" applyAlignment="1" applyBorder="1" applyFont="1" applyNumberFormat="1" applyFill="1" applyProtection="1">
      <alignment horizontal="left" indent="1"/>
    </xf>
    <xf xxid="168" numFmtId="0" fontId="43" fillId="2" borderId="21" xfId="0" applyAlignment="1" applyBorder="1" applyFont="1" applyNumberFormat="1" applyFill="1" applyProtection="1">
      <alignment horizontal="left" indent="1"/>
    </xf>
    <xf xxid="169" numFmtId="173" fontId="12" fillId="2" borderId="16" xfId="0" applyAlignment="1" applyBorder="1" applyFont="1" applyNumberFormat="1" applyFill="1" applyProtection="1">
      <alignment horizontal="right"/>
    </xf>
    <xf xxid="170" numFmtId="173" fontId="12" fillId="2" borderId="10" xfId="0" applyAlignment="1" applyBorder="1" applyFont="1" applyNumberFormat="1" applyFill="1" applyProtection="1">
      <alignment horizontal="right"/>
    </xf>
    <xf xxid="171" numFmtId="174" fontId="12" fillId="2" borderId="10" xfId="0" applyAlignment="1" applyBorder="1" applyFont="1" applyNumberFormat="1" applyFill="1" applyProtection="1">
      <alignment horizontal="right"/>
    </xf>
    <xf xxid="172" numFmtId="0" fontId="35" fillId="2" borderId="0" xfId="0" applyAlignment="1" applyBorder="1" applyFont="1" applyNumberFormat="1" applyFill="1" applyProtection="1">
      <alignment horizontal="right"/>
    </xf>
    <xf xxid="173" numFmtId="0" fontId="38" fillId="2" borderId="0" xfId="0" applyAlignment="1" applyBorder="1" applyFont="1" applyNumberFormat="1" applyFill="1" applyProtection="1">
      <alignment horizontal="right"/>
    </xf>
    <xf xxid="174" numFmtId="0" fontId="36" fillId="2" borderId="0" xfId="0" applyAlignment="1" applyBorder="1" applyFont="1" applyNumberFormat="1" applyFill="1" applyProtection="1">
      <alignment horizontal="right"/>
    </xf>
    <xf xxid="175" numFmtId="0" fontId="44" fillId="2" borderId="0" xfId="0" applyAlignment="1" applyBorder="1" applyFont="1" applyNumberFormat="1" applyFill="1" applyProtection="1">
      <alignment horizontal="center" vertical="center"/>
    </xf>
    <xf xxid="176" numFmtId="173" fontId="6" fillId="2" borderId="13" xfId="0" applyAlignment="1" applyBorder="1" applyFont="1" applyNumberFormat="1" applyFill="1" applyProtection="1">
      <alignment horizontal="right"/>
    </xf>
    <xf xxid="177" numFmtId="173" fontId="35" fillId="2" borderId="13" xfId="0" applyAlignment="1" applyBorder="1" applyFont="1" applyNumberFormat="1" applyFill="1" applyProtection="1">
      <alignment horizontal="right"/>
    </xf>
    <xf xxid="178" numFmtId="173" fontId="40" fillId="2" borderId="13" xfId="0" applyAlignment="1" applyBorder="1" applyFont="1" applyNumberFormat="1" applyFill="1" applyProtection="1">
      <alignment horizontal="right"/>
    </xf>
    <xf xxid="179" numFmtId="174" fontId="8" fillId="2" borderId="13" xfId="0" applyAlignment="1" applyBorder="1" applyFont="1" applyNumberFormat="1" applyFill="1" applyProtection="1">
      <alignment horizontal="right"/>
    </xf>
    <xf xxid="180" numFmtId="174" fontId="39" fillId="2" borderId="13" xfId="0" applyAlignment="1" applyBorder="1" applyFont="1" applyNumberFormat="1" applyFill="1" applyProtection="1">
      <alignment horizontal="right"/>
    </xf>
    <xf xxid="181" numFmtId="174" fontId="40" fillId="2" borderId="13" xfId="0" applyAlignment="1" applyBorder="1" applyFont="1" applyNumberFormat="1" applyFill="1" applyProtection="1">
      <alignment horizontal="right"/>
    </xf>
    <xf xxid="182" numFmtId="175" fontId="5" fillId="2" borderId="21" xfId="0" applyAlignment="1" applyBorder="1" applyFont="1" applyNumberFormat="1" applyFill="1" applyProtection="1">
      <alignment horizontal="right"/>
    </xf>
    <xf xxid="183" numFmtId="175" fontId="45" fillId="2" borderId="21" xfId="0" applyAlignment="1" applyBorder="1" applyFont="1" applyNumberFormat="1" applyFill="1" applyProtection="1">
      <alignment horizontal="right"/>
    </xf>
    <xf xxid="184" numFmtId="175" fontId="40" fillId="2" borderId="21" xfId="0" applyAlignment="1" applyBorder="1" applyFont="1" applyNumberFormat="1" applyFill="1" applyProtection="1">
      <alignment horizontal="right"/>
    </xf>
    <xf xxid="185" numFmtId="0" fontId="45" fillId="2" borderId="37" xfId="0" applyAlignment="1" applyBorder="1" applyFont="1" applyNumberFormat="1" applyFill="1" applyProtection="1">
      <alignment horizontal="left" wrapText="1" indent="1"/>
    </xf>
    <xf xxid="186" numFmtId="0" fontId="45" fillId="2" borderId="37" xfId="0" applyAlignment="1" applyBorder="1" applyFont="1" applyNumberFormat="1" applyFill="1" applyProtection="1">
      <alignment horizontal="left" vertical="top" wrapText="1" indent="1"/>
    </xf>
    <xf xxid="187" numFmtId="0" fontId="38" fillId="2" borderId="37" xfId="0" applyAlignment="1" applyBorder="1" applyFont="1" applyNumberFormat="1" applyFill="1" applyProtection="1">
      <alignment horizontal="left" wrapText="1" indent="1"/>
    </xf>
    <xf xxid="188" numFmtId="0" fontId="38" fillId="2" borderId="37" xfId="0" applyAlignment="1" applyBorder="1" applyFont="1" applyNumberFormat="1" applyFill="1" applyProtection="1">
      <alignment horizontal="left" vertical="top" wrapText="1" indent="1"/>
    </xf>
    <xf xxid="189" numFmtId="173" fontId="12" fillId="2" borderId="13" xfId="0" applyAlignment="1" applyBorder="1" applyFont="1" applyNumberFormat="1" applyFill="1" applyProtection="1">
      <alignment horizontal="right"/>
    </xf>
    <xf xxid="190" numFmtId="173" fontId="5" fillId="2" borderId="21" xfId="0" applyAlignment="1" applyBorder="1" applyFont="1" applyNumberFormat="1" applyFill="1" applyProtection="1">
      <alignment horizontal="right"/>
    </xf>
    <xf xxid="191" numFmtId="173" fontId="12" fillId="2" borderId="21" xfId="0" applyAlignment="1" applyBorder="1" applyFont="1" applyNumberFormat="1" applyFill="1" applyProtection="1">
      <alignment horizontal="right"/>
    </xf>
    <xf xxid="192" numFmtId="174" fontId="12" fillId="2" borderId="13" xfId="0" applyAlignment="1" applyBorder="1" applyFont="1" applyNumberFormat="1" applyFill="1" applyProtection="1">
      <alignment horizontal="right"/>
    </xf>
    <xf xxid="193" numFmtId="0" fontId="41" fillId="2" borderId="37" xfId="0" applyAlignment="1" applyBorder="1" applyFont="1" applyNumberFormat="1" applyFill="1" applyProtection="1">
      <alignment horizontal="left" wrapText="1" indent="1"/>
    </xf>
    <xf xxid="194" numFmtId="173" fontId="45" fillId="2" borderId="21" xfId="0" applyAlignment="1" applyBorder="1" applyFont="1" applyNumberFormat="1" applyFill="1" applyProtection="1">
      <alignment horizontal="right"/>
    </xf>
    <xf xxid="195" numFmtId="173" fontId="40" fillId="2" borderId="21" xfId="0" applyAlignment="1" applyBorder="1" applyFont="1" applyNumberFormat="1" applyFill="1" applyProtection="1">
      <alignment horizontal="right"/>
    </xf>
    <xf xxid="196" numFmtId="0" fontId="45" fillId="2" borderId="37" xfId="0" applyAlignment="1" applyBorder="1" applyFont="1" applyNumberFormat="1" applyFill="1" applyProtection="1">
      <alignment horizontal="right" wrapText="1"/>
    </xf>
    <xf xxid="197" numFmtId="0" fontId="38" fillId="2" borderId="37" xfId="0" applyAlignment="1" applyBorder="1" applyFont="1" applyNumberFormat="1" applyFill="1" applyProtection="1">
      <alignment horizontal="right" wrapText="1"/>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L37"/>
  <sheetViews>
    <sheetView view="normal" workbookViewId="0">
      <selection pane="topLeft" activeCell="A2" sqref="A2"/>
    </sheetView>
  </sheetViews>
  <sheetFormatPr customHeight="1" defaultRowHeight="16.5" baseColWidth="0"/>
  <cols>
    <col min="1" max="1" width="10.125" style="3" customWidth="1"/>
    <col min="2" max="2" width="7.625" style="3" customWidth="1"/>
    <col min="3" max="6" width="16.625" customWidth="1"/>
    <col min="7" max="7" width="20.625" style="3" customWidth="1"/>
    <col min="8" max="9" width="20.625" customWidth="1"/>
    <col min="10" max="11" width="5.625" customWidth="1"/>
    <col min="12" max="12" width="6.625" customWidth="1"/>
  </cols>
  <sheetData>
    <row r="1" spans="1:12" ht="39.95" customHeight="1">
      <c r="A1" s="41" t="s">
        <v>1</v>
      </c>
      <c r="B1" s="40"/>
      <c r="C1" s="40"/>
      <c r="D1" s="40"/>
      <c r="E1" s="40"/>
      <c r="F1" s="40"/>
      <c r="G1" s="41" t="s">
        <v>1</v>
      </c>
      <c r="H1" s="41"/>
      <c r="I1" s="41"/>
      <c r="J1" s="41"/>
      <c r="K1" s="41"/>
      <c r="L1" s="41"/>
    </row>
    <row r="2" spans="3:12" ht="15" customHeight="1" thickBot="1">
      <c r="C2" s="1"/>
      <c r="D2" s="25"/>
      <c r="E2" s="25"/>
      <c r="F2" s="36" t="s">
        <v>10</v>
      </c>
      <c r="H2" s="1"/>
      <c r="I2" s="14"/>
      <c r="J2" s="60" t="s">
        <v>10</v>
      </c>
      <c r="K2" s="60"/>
      <c r="L2" s="60"/>
    </row>
    <row r="3" spans="1:12" ht="24.95" customHeight="1">
      <c r="A3" s="42" t="s">
        <v>13</v>
      </c>
      <c r="B3" s="42"/>
      <c r="C3" s="45" t="s">
        <v>11</v>
      </c>
      <c r="D3" s="46"/>
      <c r="E3" s="46"/>
      <c r="F3" s="46"/>
      <c r="G3" s="61" t="s">
        <v>11</v>
      </c>
      <c r="H3" s="62"/>
      <c r="I3" s="53" t="s">
        <v>12</v>
      </c>
      <c r="J3" s="74" t="s">
        <v>13</v>
      </c>
      <c r="K3" s="75"/>
      <c r="L3" s="76"/>
    </row>
    <row r="4" spans="1:12" ht="5.1" customHeight="1">
      <c r="A4" s="43"/>
      <c r="B4" s="43"/>
      <c r="C4" s="47" t="s">
        <v>2</v>
      </c>
      <c r="D4" s="48"/>
      <c r="E4" s="51" t="s">
        <v>3</v>
      </c>
      <c r="F4" s="48"/>
      <c r="G4" s="65" t="s">
        <v>4</v>
      </c>
      <c r="H4" s="48"/>
      <c r="I4" s="54"/>
      <c r="J4" s="77"/>
      <c r="K4" s="78"/>
      <c r="L4" s="78"/>
    </row>
    <row r="5" spans="1:12" ht="20.1" customHeight="1">
      <c r="A5" s="43"/>
      <c r="B5" s="43"/>
      <c r="C5" s="49"/>
      <c r="D5" s="50"/>
      <c r="E5" s="52"/>
      <c r="F5" s="50"/>
      <c r="G5" s="66"/>
      <c r="H5" s="50"/>
      <c r="I5" s="54"/>
      <c r="J5" s="77"/>
      <c r="K5" s="78"/>
      <c r="L5" s="78"/>
    </row>
    <row r="6" spans="1:12" ht="26.1" customHeight="1" thickBot="1">
      <c r="A6" s="44"/>
      <c r="B6" s="44"/>
      <c r="C6" s="33" t="s">
        <v>5</v>
      </c>
      <c r="D6" s="34" t="s">
        <v>9</v>
      </c>
      <c r="E6" s="35" t="s">
        <v>5</v>
      </c>
      <c r="F6" s="34" t="s">
        <v>9</v>
      </c>
      <c r="G6" s="35" t="s">
        <v>5</v>
      </c>
      <c r="H6" s="37" t="s">
        <v>9</v>
      </c>
      <c r="I6" s="55"/>
      <c r="J6" s="79"/>
      <c r="K6" s="80"/>
      <c r="L6" s="80"/>
    </row>
    <row r="7" spans="1:12" ht="5.1" customHeight="1">
      <c r="A7" s="15"/>
      <c r="B7" s="26"/>
      <c r="C7" s="17"/>
      <c r="D7" s="4"/>
      <c r="E7" s="4"/>
      <c r="F7" s="4"/>
      <c r="G7" s="10"/>
      <c r="H7" s="7"/>
      <c r="I7" s="27"/>
      <c r="J7" s="6"/>
      <c r="K7" s="6"/>
      <c r="L7" s="6"/>
    </row>
    <row r="8" spans="1:12" ht="19.05" customHeight="1">
      <c r="A8" s="110">
        <v>2007</v>
      </c>
      <c r="B8" s="111"/>
      <c r="C8" s="96">
        <v>129624</v>
      </c>
      <c r="D8" s="102">
        <v>7.9</v>
      </c>
      <c r="E8" s="99">
        <v>6000</v>
      </c>
      <c r="F8" s="102">
        <v>0.4</v>
      </c>
      <c r="G8" s="115">
        <v>123624</v>
      </c>
      <c r="H8" s="118">
        <v>7.5</v>
      </c>
      <c r="I8" s="132">
        <v>1645117</v>
      </c>
      <c r="J8" s="134">
        <v>2007</v>
      </c>
      <c r="K8" s="23"/>
      <c r="L8" s="13"/>
    </row>
    <row r="9" spans="1:12" ht="19.05" customHeight="1">
      <c r="A9" s="110">
        <v>2008</v>
      </c>
      <c r="B9" s="111"/>
      <c r="C9" s="96">
        <v>182022</v>
      </c>
      <c r="D9" s="102">
        <v>10.4</v>
      </c>
      <c r="E9" s="99">
        <v>65000</v>
      </c>
      <c r="F9" s="102">
        <v>3.7</v>
      </c>
      <c r="G9" s="115">
        <v>117022</v>
      </c>
      <c r="H9" s="118">
        <v>6.7</v>
      </c>
      <c r="I9" s="132">
        <v>1748121</v>
      </c>
      <c r="J9" s="134">
        <v>2008</v>
      </c>
      <c r="K9" s="23"/>
      <c r="L9" s="13"/>
    </row>
    <row r="10" spans="1:12" ht="19.05" customHeight="1">
      <c r="A10" s="110">
        <v>2009</v>
      </c>
      <c r="B10" s="111"/>
      <c r="C10" s="96">
        <v>181244</v>
      </c>
      <c r="D10" s="102">
        <v>9.1</v>
      </c>
      <c r="E10" s="99">
        <v>65000</v>
      </c>
      <c r="F10" s="102">
        <v>3.3</v>
      </c>
      <c r="G10" s="115">
        <v>116244</v>
      </c>
      <c r="H10" s="118">
        <v>5.8</v>
      </c>
      <c r="I10" s="132">
        <v>1992965</v>
      </c>
      <c r="J10" s="134">
        <v>2009</v>
      </c>
      <c r="K10" s="23"/>
      <c r="L10" s="13"/>
    </row>
    <row r="11" spans="1:12" ht="19.05" customHeight="1">
      <c r="A11" s="110">
        <v>2010</v>
      </c>
      <c r="B11" s="111"/>
      <c r="C11" s="96">
        <v>175354</v>
      </c>
      <c r="D11" s="102">
        <v>9.2</v>
      </c>
      <c r="E11" s="99">
        <v>66000</v>
      </c>
      <c r="F11" s="102">
        <v>3.5</v>
      </c>
      <c r="G11" s="115">
        <v>109354</v>
      </c>
      <c r="H11" s="118">
        <v>5.7</v>
      </c>
      <c r="I11" s="132">
        <v>1903378</v>
      </c>
      <c r="J11" s="134">
        <v>2010</v>
      </c>
      <c r="K11" s="23"/>
      <c r="L11" s="13"/>
    </row>
    <row r="12" spans="1:12" ht="19.05" customHeight="1">
      <c r="A12" s="110">
        <v>2011</v>
      </c>
      <c r="B12" s="111"/>
      <c r="C12" s="96">
        <v>177264</v>
      </c>
      <c r="D12" s="102">
        <v>9.3</v>
      </c>
      <c r="E12" s="99">
        <v>66000</v>
      </c>
      <c r="F12" s="102">
        <v>3.5</v>
      </c>
      <c r="G12" s="115">
        <v>111264</v>
      </c>
      <c r="H12" s="118">
        <v>5.8</v>
      </c>
      <c r="I12" s="132">
        <v>1907031</v>
      </c>
      <c r="J12" s="134">
        <v>2011</v>
      </c>
      <c r="K12" s="23"/>
      <c r="L12" s="13"/>
    </row>
    <row r="13" spans="1:12" ht="36.4" customHeight="1">
      <c r="A13" s="110">
        <v>2012</v>
      </c>
      <c r="B13" s="111"/>
      <c r="C13" s="96">
        <v>208032</v>
      </c>
      <c r="D13" s="102">
        <v>11</v>
      </c>
      <c r="E13" s="99">
        <v>94000</v>
      </c>
      <c r="F13" s="102">
        <v>5</v>
      </c>
      <c r="G13" s="115">
        <v>114032</v>
      </c>
      <c r="H13" s="118">
        <v>6</v>
      </c>
      <c r="I13" s="132">
        <v>1897014</v>
      </c>
      <c r="J13" s="134">
        <v>2012</v>
      </c>
      <c r="K13" s="23"/>
      <c r="L13" s="13"/>
    </row>
    <row r="14" spans="1:12" ht="19.05" customHeight="1">
      <c r="A14" s="110">
        <v>2013</v>
      </c>
      <c r="B14" s="111"/>
      <c r="C14" s="96">
        <v>193941</v>
      </c>
      <c r="D14" s="102">
        <v>10.4</v>
      </c>
      <c r="E14" s="99">
        <v>77000</v>
      </c>
      <c r="F14" s="102">
        <v>4.1</v>
      </c>
      <c r="G14" s="115">
        <v>116941</v>
      </c>
      <c r="H14" s="118">
        <v>6.3</v>
      </c>
      <c r="I14" s="132">
        <v>1860936</v>
      </c>
      <c r="J14" s="134">
        <v>2013</v>
      </c>
      <c r="K14" s="23"/>
      <c r="L14" s="13"/>
    </row>
    <row r="15" spans="1:12" ht="19.05" customHeight="1">
      <c r="A15" s="110">
        <v>2014</v>
      </c>
      <c r="B15" s="111"/>
      <c r="C15" s="96">
        <v>178628</v>
      </c>
      <c r="D15" s="102">
        <v>9.6</v>
      </c>
      <c r="E15" s="99">
        <v>64000</v>
      </c>
      <c r="F15" s="102">
        <v>3.4</v>
      </c>
      <c r="G15" s="115">
        <v>114628</v>
      </c>
      <c r="H15" s="118">
        <v>6.2</v>
      </c>
      <c r="I15" s="132">
        <v>1856909</v>
      </c>
      <c r="J15" s="134">
        <v>2014</v>
      </c>
      <c r="K15" s="23"/>
      <c r="L15" s="13"/>
    </row>
    <row r="16" spans="1:12" ht="19.05" customHeight="1">
      <c r="A16" s="110">
        <v>2015</v>
      </c>
      <c r="B16" s="111"/>
      <c r="C16" s="96">
        <v>177278</v>
      </c>
      <c r="D16" s="102">
        <v>9.3</v>
      </c>
      <c r="E16" s="99">
        <v>66000</v>
      </c>
      <c r="F16" s="102">
        <v>3.5</v>
      </c>
      <c r="G16" s="115">
        <v>111278</v>
      </c>
      <c r="H16" s="118">
        <v>5.8</v>
      </c>
      <c r="I16" s="132">
        <v>1904376</v>
      </c>
      <c r="J16" s="134">
        <v>2015</v>
      </c>
      <c r="K16" s="23"/>
      <c r="L16" s="13"/>
    </row>
    <row r="17" spans="1:12" ht="19.05" customHeight="1">
      <c r="A17" s="110">
        <v>2016</v>
      </c>
      <c r="B17" s="111"/>
      <c r="C17" s="96">
        <v>185826</v>
      </c>
      <c r="D17" s="102">
        <v>9.5</v>
      </c>
      <c r="E17" s="99">
        <v>73000</v>
      </c>
      <c r="F17" s="102">
        <v>3.7</v>
      </c>
      <c r="G17" s="115">
        <v>112826</v>
      </c>
      <c r="H17" s="118">
        <v>5.8</v>
      </c>
      <c r="I17" s="132">
        <v>1951599</v>
      </c>
      <c r="J17" s="134">
        <v>2016</v>
      </c>
      <c r="K17" s="23"/>
      <c r="L17" s="13"/>
    </row>
    <row r="18" spans="1:12" ht="36.4" customHeight="1">
      <c r="A18" s="110">
        <v>2017</v>
      </c>
      <c r="B18" s="111"/>
      <c r="C18" s="96">
        <v>175791</v>
      </c>
      <c r="D18" s="102">
        <v>9</v>
      </c>
      <c r="E18" s="99">
        <v>74300</v>
      </c>
      <c r="F18" s="102">
        <v>3.8</v>
      </c>
      <c r="G18" s="115">
        <v>101491</v>
      </c>
      <c r="H18" s="118">
        <v>5.2</v>
      </c>
      <c r="I18" s="132">
        <v>1957979</v>
      </c>
      <c r="J18" s="134">
        <v>2017</v>
      </c>
      <c r="K18" s="23"/>
      <c r="L18" s="13"/>
    </row>
    <row r="19" spans="1:12" ht="19.05" customHeight="1">
      <c r="A19" s="110">
        <v>2018</v>
      </c>
      <c r="B19" s="111"/>
      <c r="C19" s="96">
        <v>179640</v>
      </c>
      <c r="D19" s="102">
        <v>8.9</v>
      </c>
      <c r="E19" s="99">
        <v>79200</v>
      </c>
      <c r="F19" s="102">
        <v>3.9</v>
      </c>
      <c r="G19" s="115">
        <v>100440</v>
      </c>
      <c r="H19" s="118">
        <v>5</v>
      </c>
      <c r="I19" s="132">
        <v>2008690</v>
      </c>
      <c r="J19" s="134">
        <v>2018</v>
      </c>
      <c r="K19" s="23"/>
      <c r="L19" s="13"/>
    </row>
    <row r="20" spans="1:12" ht="19.05" customHeight="1">
      <c r="A20" s="110">
        <v>2019</v>
      </c>
      <c r="B20" s="111"/>
      <c r="C20" s="96">
        <v>186341</v>
      </c>
      <c r="D20" s="102">
        <v>9</v>
      </c>
      <c r="E20" s="99">
        <v>88500</v>
      </c>
      <c r="F20" s="102">
        <v>4.3</v>
      </c>
      <c r="G20" s="115">
        <v>97841</v>
      </c>
      <c r="H20" s="118">
        <v>4.7</v>
      </c>
      <c r="I20" s="132">
        <v>2068840</v>
      </c>
      <c r="J20" s="134">
        <v>2019</v>
      </c>
      <c r="K20" s="23"/>
      <c r="L20" s="13"/>
    </row>
    <row r="21" spans="1:12" ht="19.05" customHeight="1">
      <c r="A21" s="110">
        <v>2020</v>
      </c>
      <c r="B21" s="111"/>
      <c r="C21" s="96">
        <v>179991</v>
      </c>
      <c r="D21" s="102">
        <v>7.4</v>
      </c>
      <c r="E21" s="99">
        <v>85000</v>
      </c>
      <c r="F21" s="102">
        <v>3.5</v>
      </c>
      <c r="G21" s="115">
        <v>94991</v>
      </c>
      <c r="H21" s="118">
        <v>3.9</v>
      </c>
      <c r="I21" s="132">
        <v>2445700</v>
      </c>
      <c r="J21" s="134">
        <v>2020</v>
      </c>
      <c r="K21" s="23"/>
      <c r="L21" s="13"/>
    </row>
    <row r="22" spans="1:12" ht="19.05" customHeight="1">
      <c r="A22" s="110">
        <v>2021</v>
      </c>
      <c r="B22" s="111"/>
      <c r="C22" s="96">
        <v>207824</v>
      </c>
      <c r="D22" s="102">
        <v>8.2</v>
      </c>
      <c r="E22" s="99">
        <v>120000</v>
      </c>
      <c r="F22" s="102">
        <v>4.7</v>
      </c>
      <c r="G22" s="115">
        <v>87824</v>
      </c>
      <c r="H22" s="118">
        <v>3.5</v>
      </c>
      <c r="I22" s="132">
        <v>2529166</v>
      </c>
      <c r="J22" s="134">
        <v>2021</v>
      </c>
      <c r="K22" s="23"/>
      <c r="L22" s="13"/>
    </row>
    <row r="23" spans="1:12" ht="36.4" customHeight="1">
      <c r="A23" s="110">
        <v>2022</v>
      </c>
      <c r="B23" s="111"/>
      <c r="C23" s="96">
        <v>232559</v>
      </c>
      <c r="D23" s="102">
        <v>8.8</v>
      </c>
      <c r="E23" s="99">
        <v>150000</v>
      </c>
      <c r="F23" s="102">
        <v>5.7</v>
      </c>
      <c r="G23" s="115">
        <v>82559</v>
      </c>
      <c r="H23" s="118">
        <v>3.1</v>
      </c>
      <c r="I23" s="132">
        <v>2644236</v>
      </c>
      <c r="J23" s="134">
        <v>2022</v>
      </c>
      <c r="K23" s="23"/>
      <c r="L23" s="13"/>
    </row>
    <row r="24" spans="1:12" ht="19.05" customHeight="1">
      <c r="A24" s="110">
        <v>2023</v>
      </c>
      <c r="B24" s="111"/>
      <c r="C24" s="96">
        <v>208947</v>
      </c>
      <c r="D24" s="102">
        <v>6.7</v>
      </c>
      <c r="E24" s="99">
        <v>126000</v>
      </c>
      <c r="F24" s="102">
        <v>4</v>
      </c>
      <c r="G24" s="115">
        <v>82947</v>
      </c>
      <c r="H24" s="118">
        <v>2.6</v>
      </c>
      <c r="I24" s="132">
        <v>3131941</v>
      </c>
      <c r="J24" s="134">
        <v>2023</v>
      </c>
      <c r="K24" s="23"/>
      <c r="L24" s="13"/>
    </row>
    <row r="25" spans="1:12" ht="19.05" customHeight="1">
      <c r="A25" s="110">
        <v>2024</v>
      </c>
      <c r="B25" s="111"/>
      <c r="C25" s="96">
        <v>224217</v>
      </c>
      <c r="D25" s="102">
        <v>7.4</v>
      </c>
      <c r="E25" s="99">
        <v>135800</v>
      </c>
      <c r="F25" s="102">
        <v>4.5</v>
      </c>
      <c r="G25" s="115">
        <v>88417</v>
      </c>
      <c r="H25" s="118">
        <v>2.9</v>
      </c>
      <c r="I25" s="132">
        <v>3045129</v>
      </c>
      <c r="J25" s="134">
        <v>2024</v>
      </c>
      <c r="K25" s="23"/>
      <c r="L25" s="13"/>
    </row>
    <row r="26" spans="1:12" ht="19.05" customHeight="1">
      <c r="A26" s="110">
        <v>2025</v>
      </c>
      <c r="B26" s="111"/>
      <c r="C26" s="96">
        <v>226009</v>
      </c>
      <c r="D26" s="102">
        <v>6.8</v>
      </c>
      <c r="E26" s="99">
        <v>141500</v>
      </c>
      <c r="F26" s="102">
        <v>4.2</v>
      </c>
      <c r="G26" s="115">
        <v>84509</v>
      </c>
      <c r="H26" s="118">
        <v>2.5</v>
      </c>
      <c r="I26" s="132">
        <v>3332290</v>
      </c>
      <c r="J26" s="134">
        <v>2025</v>
      </c>
      <c r="K26" s="23"/>
      <c r="L26" s="13"/>
    </row>
    <row r="27" spans="1:12" ht="20.1" customHeight="1">
      <c r="A27" s="16"/>
      <c r="B27" s="22"/>
      <c r="C27" s="19"/>
      <c r="D27" s="31"/>
      <c r="E27" s="31"/>
      <c r="F27" s="31"/>
      <c r="G27" s="12"/>
      <c r="H27" s="8"/>
      <c r="I27" s="32"/>
      <c r="J27" s="23"/>
      <c r="K27" s="23"/>
      <c r="L27" s="13"/>
    </row>
    <row r="28" spans="1:12" ht="18" customHeight="1">
      <c r="A28" s="103" t="s">
        <v>7</v>
      </c>
      <c r="B28" s="105"/>
      <c r="C28" s="106">
        <v>232386</v>
      </c>
      <c r="D28" s="108">
        <v>7.1</v>
      </c>
      <c r="E28" s="107">
        <v>126500</v>
      </c>
      <c r="F28" s="108">
        <v>3.9</v>
      </c>
      <c r="G28" s="126">
        <v>105886</v>
      </c>
      <c r="H28" s="129">
        <v>3.2</v>
      </c>
      <c r="I28" s="128">
        <v>3267277</v>
      </c>
      <c r="J28" s="130" t="s">
        <v>7</v>
      </c>
      <c r="K28" s="69"/>
      <c r="L28" s="70"/>
    </row>
    <row r="29" spans="1:12" ht="20.1" customHeight="1">
      <c r="A29" s="91" t="s">
        <v>8</v>
      </c>
      <c r="B29" s="93"/>
      <c r="C29" s="96">
        <v>135841</v>
      </c>
      <c r="D29" s="102">
        <v>4.2</v>
      </c>
      <c r="E29" s="99">
        <v>86500</v>
      </c>
      <c r="F29" s="102">
        <v>2.6</v>
      </c>
      <c r="G29" s="115">
        <v>49341</v>
      </c>
      <c r="H29" s="118">
        <v>1.5</v>
      </c>
      <c r="I29" s="121">
        <v>0</v>
      </c>
      <c r="J29" s="124" t="s">
        <v>8</v>
      </c>
      <c r="K29" s="69"/>
      <c r="L29" s="70"/>
    </row>
    <row r="30" spans="1:12" ht="18" customHeight="1">
      <c r="A30" s="92" t="s">
        <v>16</v>
      </c>
      <c r="B30" s="30"/>
      <c r="C30" s="19"/>
      <c r="D30" s="31"/>
      <c r="E30" s="31"/>
      <c r="F30" s="31"/>
      <c r="G30" s="12"/>
      <c r="H30" s="8"/>
      <c r="I30" s="32"/>
      <c r="J30" s="125" t="s">
        <v>16</v>
      </c>
      <c r="K30" s="72"/>
      <c r="L30" s="73"/>
    </row>
    <row r="31" spans="1:12" ht="5.1" customHeight="1" thickBot="1">
      <c r="A31" s="18"/>
      <c r="B31" s="18"/>
      <c r="C31" s="20"/>
      <c r="D31" s="21"/>
      <c r="E31" s="21"/>
      <c r="F31" s="21"/>
      <c r="G31" s="11"/>
      <c r="H31" s="9"/>
      <c r="I31" s="28"/>
      <c r="J31" s="24"/>
      <c r="K31" s="24"/>
      <c r="L31" s="5"/>
    </row>
    <row r="32" spans="1:12" s="2" customFormat="1" ht="12" customHeight="1">
      <c r="A32" s="58" t="str">
        <f>SUBSTITUTE(A35&amp;B35,CHAR(10),CHAR(10)&amp;"　　　")</f>
        <v>Source：National Treasury Administration, Ministry of Finance and DGBAS.</v>
      </c>
      <c r="B32" s="59"/>
      <c r="C32" s="59"/>
      <c r="D32" s="59"/>
      <c r="E32" s="59"/>
      <c r="F32" s="59"/>
      <c r="G32" s="56"/>
      <c r="H32" s="57"/>
      <c r="I32" s="57"/>
      <c r="J32" s="57"/>
      <c r="K32" s="57"/>
      <c r="L32" s="57"/>
    </row>
    <row r="33" spans="1:12" s="2" customFormat="1" ht="39.95" customHeight="1">
      <c r="A33" s="81" t="str">
        <f>SUBSTITUTE(A36&amp;B36,CHAR(10),CHAR(10)&amp;"　　　　　  ")</f>
        <v>Explanation：1.The figures for 2024 and previous years are final audit accounts, figures for 2025 are final accounts.
　　　　　  2.The figures for principal repayment exclude the repayment amount listed in the Central Government Debt Service Fund.
　　　　　  3.Total expenditures exclude principal repayment of government debt.</v>
      </c>
      <c r="B33" s="81"/>
      <c r="C33" s="81"/>
      <c r="D33" s="81"/>
      <c r="E33" s="81"/>
      <c r="F33" s="81"/>
      <c r="G33" s="81"/>
      <c r="H33" s="81"/>
      <c r="I33" s="81"/>
      <c r="J33" s="81"/>
      <c r="K33" s="81"/>
      <c r="L33" s="81"/>
    </row>
    <row r="34" spans="1:12" s="2" customFormat="1" ht="12" customHeight="1">
      <c r="A34" s="82" t="str">
        <f>SUBSTITUTE(A37&amp;B37,CHAR(10),CHAR(10)&amp;"　　　　　")</f>
        <v/>
      </c>
      <c r="B34" s="82"/>
      <c r="C34" s="82"/>
      <c r="D34" s="82"/>
      <c r="E34" s="82"/>
      <c r="F34" s="82"/>
      <c r="G34" s="64"/>
      <c r="H34" s="64"/>
      <c r="I34" s="64"/>
      <c r="J34" s="64"/>
      <c r="K34" s="64"/>
      <c r="L34" s="64"/>
    </row>
    <row r="35" spans="1:2" hidden="1">
      <c r="A35" s="88" t="s">
        <v>0</v>
      </c>
      <c r="B35" s="88" t="s">
        <v>15</v>
      </c>
    </row>
    <row r="36" spans="1:7" hidden="1">
      <c r="A36" s="86" t="s">
        <v>6</v>
      </c>
      <c r="B36" s="87" t="s">
        <v>14</v>
      </c>
      <c r="G36" s="29"/>
    </row>
    <row r="37" hidden="1"/>
  </sheetData>
  <mergeCells count="41">
    <mergeCell ref="A34:F34"/>
    <mergeCell ref="G34:L34"/>
    <mergeCell ref="G4:H5"/>
    <mergeCell ref="J8:K8"/>
    <mergeCell ref="J29:L29"/>
    <mergeCell ref="J28:L28"/>
    <mergeCell ref="J30:L30"/>
    <mergeCell ref="J3:L6"/>
    <mergeCell ref="A33:F33"/>
    <mergeCell ref="G33:L33"/>
    <mergeCell ref="G32:L32"/>
    <mergeCell ref="A32:F32"/>
    <mergeCell ref="J2:L2"/>
    <mergeCell ref="G3:H3"/>
    <mergeCell ref="A28:B28"/>
    <mergeCell ref="A29:B29"/>
    <mergeCell ref="A1:F1"/>
    <mergeCell ref="G1:L1"/>
    <mergeCell ref="A3:B6"/>
    <mergeCell ref="C3:F3"/>
    <mergeCell ref="C4:D5"/>
    <mergeCell ref="E4:F5"/>
    <mergeCell ref="I3:I6"/>
    <mergeCell ref="J9:K9"/>
    <mergeCell ref="J10:K10"/>
    <mergeCell ref="J11:K11"/>
    <mergeCell ref="J12:K12"/>
    <mergeCell ref="J13:K13"/>
    <mergeCell ref="J14:K14"/>
    <mergeCell ref="J15:K15"/>
    <mergeCell ref="J16:K16"/>
    <mergeCell ref="J17:K17"/>
    <mergeCell ref="J18:K18"/>
    <mergeCell ref="J19:K19"/>
    <mergeCell ref="J20:K20"/>
    <mergeCell ref="J21:K21"/>
    <mergeCell ref="J22:K22"/>
    <mergeCell ref="J23:K23"/>
    <mergeCell ref="J24:K24"/>
    <mergeCell ref="J25:K25"/>
    <mergeCell ref="J26:K26"/>
  </mergeCells>
  <printOptions horizontalCentered="1"/>
  <pageMargins left="0.78740157480314965" right="0.78740157480314965" top="0.59055118110236227" bottom="1.3779527559055118" header="0.39370078740157483" footer="1.1811023622047245"/>
  <pageSetup paperSize="9" orientation="portrait" horizontalDpi="65532"/>
  <headerFooter alignWithMargins="0">
    <oddFooter>&amp;C&amp;10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2026-04-27T07:58:14Z</dcterms:modified>
  <cp:lastPrinted>2011-09-02T01:35:53Z</cp:lastPrinted>
</cp:coreProperties>
</file>

<file path=docProps/custom.xml><?xml version="1.0" encoding="utf-8"?>
<Properties xmlns:vt="http://schemas.openxmlformats.org/officeDocument/2006/docPropsVTypes" xmlns="http://schemas.openxmlformats.org/officeDocument/2006/custom-properties"/>
</file>