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<sst xmlns="http://schemas.openxmlformats.org/spreadsheetml/2006/main" uniqueCount="55">
  <si>
    <t>National Treasury</t>
  </si>
  <si>
    <t>Explanation：</t>
  </si>
  <si>
    <t>Grand Total</t>
  </si>
  <si>
    <t>Unit：NT$ 1,000</t>
  </si>
  <si>
    <t>Table 1-8.  Expenditures of Local Treasury (Cumulative)
－by Treasury &amp; Administrative Affair</t>
  </si>
  <si>
    <t>Taiwan Province
Township &amp; Municipality of 
Aboriginal district Treasuries</t>
  </si>
  <si>
    <t xml:space="preserve"> Jan. - July 2026</t>
  </si>
  <si>
    <t>　New Taipei City</t>
  </si>
  <si>
    <t>Treasury</t>
  </si>
  <si>
    <t>Special
Budget</t>
  </si>
  <si>
    <t>Total</t>
  </si>
  <si>
    <t>Expenditures 
for Economic 
Development</t>
  </si>
  <si>
    <t>Expenditures 
for General Administration and National Defense</t>
  </si>
  <si>
    <t>Expenditures 
for Education, 
Science &amp; 
Culture</t>
  </si>
  <si>
    <t>Expenditures
for Social 
Welfare</t>
  </si>
  <si>
    <t>Expenditures
for Community 
Development &amp; 
Environmental
Protection</t>
  </si>
  <si>
    <t>Others</t>
  </si>
  <si>
    <t>Expenditures
for Retirement
&amp; Condolence</t>
  </si>
  <si>
    <t>Table 1-8.  Expenditures of Local Treasury (Cumulative)
－by Treasury &amp; Administrative Affair (Cont.1 End)</t>
  </si>
  <si>
    <t>　Taoyuan City</t>
  </si>
  <si>
    <t>Budget of
Previous 
Years</t>
  </si>
  <si>
    <t>Current Year Budget</t>
  </si>
  <si>
    <t>Expenditures
for Subsidy
and Assistance</t>
  </si>
  <si>
    <t>Extra-budget
(1)</t>
  </si>
  <si>
    <t>Expenditures 
for 
Obligations
(1)</t>
  </si>
  <si>
    <t>Since January 2011, the details of the content of this table have been revised to be in accord with the redefinition of the 
status of special municipalities. Please refer to the Introductory Notes for more detailed information.</t>
  </si>
  <si>
    <t>Note：</t>
  </si>
  <si>
    <t>1.Figures of the budget of last year adjustment are excluded.
2.※Please refer to introductory notes 4.
3.The figures of Fuchien Province have been included since 2017.</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</si>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</sst>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7.5"/>
      <name val="新細明體"/>
      <charset val="136"/>
    </font>
    <font>
      <b/>
      <sz val="7.5"/>
      <name val="新細明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2">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4" fillId="3" borderId="0" applyAlignment="0" applyNumberFormat="0" applyProtection="0">
      <alignment vertical="center"/>
    </xf>
    <xf xxid="16" numFmtId="0" fontId="14" fillId="4" borderId="0" applyAlignment="0" applyNumberFormat="0" applyProtection="0">
      <alignment vertical="center"/>
    </xf>
    <xf xxid="17" numFmtId="0" fontId="14" fillId="5" borderId="0" applyAlignment="0" applyNumberFormat="0" applyProtection="0">
      <alignment vertical="center"/>
    </xf>
    <xf xxid="18" numFmtId="0" fontId="14" fillId="6" borderId="0" applyAlignment="0" applyNumberFormat="0" applyProtection="0">
      <alignment vertical="center"/>
    </xf>
    <xf xxid="19" numFmtId="0" fontId="14" fillId="7" borderId="0" applyAlignment="0" applyNumberFormat="0" applyProtection="0">
      <alignment vertical="center"/>
    </xf>
    <xf xxid="20" numFmtId="0" fontId="14" fillId="8" borderId="0" applyAlignment="0" applyNumberFormat="0" applyProtection="0">
      <alignment vertical="center"/>
    </xf>
    <xf xxid="21" numFmtId="0" fontId="14" fillId="9" borderId="0" applyAlignment="0" applyNumberFormat="0" applyProtection="0">
      <alignment vertical="center"/>
    </xf>
    <xf xxid="22" numFmtId="0" fontId="14" fillId="10" borderId="0" applyAlignment="0" applyNumberFormat="0" applyProtection="0">
      <alignment vertical="center"/>
    </xf>
    <xf xxid="23" numFmtId="0" fontId="14" fillId="11" borderId="0" applyAlignment="0" applyNumberFormat="0" applyProtection="0">
      <alignment vertical="center"/>
    </xf>
    <xf xxid="24" numFmtId="0" fontId="14" fillId="12" borderId="0" applyAlignment="0" applyNumberFormat="0" applyProtection="0">
      <alignment vertical="center"/>
    </xf>
    <xf xxid="25" numFmtId="0" fontId="14" fillId="13" borderId="0" applyAlignment="0" applyNumberFormat="0" applyProtection="0">
      <alignment vertical="center"/>
    </xf>
    <xf xxid="26" numFmtId="0" fontId="14" fillId="14" borderId="0" applyAlignment="0" applyNumberFormat="0" applyProtection="0">
      <alignment vertical="center"/>
    </xf>
    <xf xxid="27" numFmtId="0" fontId="15" fillId="15" borderId="0" applyAlignment="0" applyNumberFormat="0" applyProtection="0">
      <alignment vertical="center"/>
    </xf>
    <xf xxid="28" numFmtId="0" fontId="15" fillId="16" borderId="0" applyAlignment="0" applyNumberFormat="0" applyProtection="0">
      <alignment vertical="center"/>
    </xf>
    <xf xxid="29" numFmtId="0" fontId="15" fillId="17" borderId="0" applyAlignment="0" applyNumberFormat="0" applyProtection="0">
      <alignment vertical="center"/>
    </xf>
    <xf xxid="30" numFmtId="0" fontId="15" fillId="18" borderId="0" applyAlignment="0" applyNumberFormat="0" applyProtection="0">
      <alignment vertical="center"/>
    </xf>
    <xf xxid="31" numFmtId="0" fontId="15" fillId="19" borderId="0" applyAlignment="0" applyNumberFormat="0" applyProtection="0">
      <alignment vertical="center"/>
    </xf>
    <xf xxid="32" numFmtId="0" fontId="15"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6" fillId="21" borderId="0" applyAlignment="0" applyNumberFormat="0" applyProtection="0">
      <alignment vertical="center"/>
    </xf>
    <xf xxid="37" numFmtId="0" fontId="17" fillId="2" borderId="1" applyAlignment="0" applyNumberFormat="0" applyProtection="0">
      <alignment vertical="center"/>
    </xf>
    <xf xxid="38" numFmtId="0" fontId="18" fillId="22" borderId="0" applyAlignment="0" applyNumberFormat="0" applyProtection="0">
      <alignment vertical="center"/>
    </xf>
    <xf xxid="39" numFmtId="9" fontId="0" fillId="2" borderId="0" applyAlignment="0" applyFont="0" applyProtection="0"/>
    <xf xxid="40" numFmtId="0" fontId="19"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0"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1" fillId="2" borderId="0" applyAlignment="0" applyNumberFormat="0" applyProtection="0">
      <alignment vertical="center"/>
    </xf>
    <xf xxid="47" numFmtId="0" fontId="15" fillId="25" borderId="0" applyAlignment="0" applyNumberFormat="0" applyProtection="0">
      <alignment vertical="center"/>
    </xf>
    <xf xxid="48" numFmtId="0" fontId="15" fillId="26" borderId="0" applyAlignment="0" applyNumberFormat="0" applyProtection="0">
      <alignment vertical="center"/>
    </xf>
    <xf xxid="49" numFmtId="0" fontId="15" fillId="27" borderId="0" applyAlignment="0" applyNumberFormat="0" applyProtection="0">
      <alignment vertical="center"/>
    </xf>
    <xf xxid="50" numFmtId="0" fontId="15" fillId="28" borderId="0" applyAlignment="0" applyNumberFormat="0" applyProtection="0">
      <alignment vertical="center"/>
    </xf>
    <xf xxid="51" numFmtId="0" fontId="15" fillId="29" borderId="0" applyAlignment="0" applyNumberFormat="0" applyProtection="0">
      <alignment vertical="center"/>
    </xf>
    <xf xxid="52" numFmtId="0" fontId="15" fillId="30" borderId="0" applyAlignment="0" applyNumberFormat="0" applyProtection="0">
      <alignment vertical="center"/>
    </xf>
    <xf xxid="53" numFmtId="0" fontId="22" fillId="2" borderId="0" applyAlignment="0" applyNumberFormat="0" applyProtection="0">
      <alignment vertical="center"/>
    </xf>
    <xf xxid="54" numFmtId="0" fontId="23" fillId="2" borderId="5" applyAlignment="0" applyNumberFormat="0" applyProtection="0">
      <alignment vertical="center"/>
    </xf>
    <xf xxid="55" numFmtId="0" fontId="24" fillId="2" borderId="6" applyAlignment="0" applyNumberFormat="0" applyProtection="0">
      <alignment vertical="center"/>
    </xf>
    <xf xxid="56" numFmtId="0" fontId="25" fillId="2" borderId="7" applyAlignment="0" applyNumberFormat="0" applyProtection="0">
      <alignment vertical="center"/>
    </xf>
    <xf xxid="57" numFmtId="0" fontId="25" fillId="2" borderId="0" applyAlignment="0" applyNumberFormat="0" applyProtection="0">
      <alignment vertical="center"/>
    </xf>
    <xf xxid="58" numFmtId="0" fontId="26" fillId="31" borderId="2" applyAlignment="0" applyNumberFormat="0" applyProtection="0">
      <alignment vertical="center"/>
    </xf>
    <xf xxid="59" numFmtId="0" fontId="27" fillId="23" borderId="8" applyAlignment="0" applyNumberFormat="0" applyProtection="0">
      <alignment vertical="center"/>
    </xf>
    <xf xxid="60" numFmtId="0" fontId="28" fillId="32" borderId="9" applyAlignment="0" applyNumberFormat="0" applyProtection="0">
      <alignment vertical="center"/>
    </xf>
    <xf xxid="61" numFmtId="0" fontId="29" fillId="33" borderId="0" applyAlignment="0" applyNumberFormat="0" applyProtection="0">
      <alignment vertical="center"/>
    </xf>
    <xf xxid="62" numFmtId="0" fontId="30"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6" fillId="2" borderId="0" xfId="0" applyAlignment="1" applyBorder="1" applyFont="1" applyNumberFormat="1" applyFill="1" applyProtection="1"/>
    <xf xxid="66" numFmtId="0" fontId="2"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10" fillId="2" borderId="11" xfId="0" applyAlignment="1" applyBorder="1" applyFont="1" applyNumberFormat="1" applyFill="1" applyProtection="1">
      <alignment horizontal="center" wrapText="1"/>
    </xf>
    <xf xxid="69" numFmtId="0" fontId="9"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9" fillId="2" borderId="0" xfId="0" applyAlignment="1" applyBorder="1" applyFont="1" applyNumberFormat="1" applyFill="1" applyProtection="1">
      <alignment horizontal="center" wrapText="1"/>
    </xf>
    <xf xxid="72" numFmtId="0" fontId="3" fillId="2" borderId="13" xfId="0" applyAlignment="1" applyBorder="1" applyFont="1" applyNumberFormat="1" applyFill="1" applyProtection="1">
      <alignment horizontal="right" wrapText="1"/>
    </xf>
    <xf xxid="73" numFmtId="0" fontId="9" fillId="2" borderId="14" xfId="0" applyAlignment="1" applyBorder="1" applyFont="1" applyNumberFormat="1" applyFill="1" applyProtection="1">
      <alignment horizontal="center" wrapText="1"/>
    </xf>
    <xf xxid="74" numFmtId="0" fontId="3" fillId="2" borderId="15" xfId="0" applyAlignment="1" applyBorder="1" applyFont="1" applyNumberFormat="1" applyFill="1" applyProtection="1">
      <alignment horizontal="right" wrapText="1"/>
    </xf>
    <xf xxid="75" numFmtId="0" fontId="10" fillId="2" borderId="16" xfId="0" applyAlignment="1" applyBorder="1" applyFont="1" applyNumberFormat="1" applyFill="1" applyProtection="1">
      <alignment horizontal="center" wrapText="1"/>
    </xf>
    <xf xxid="76" numFmtId="0" fontId="7" fillId="2" borderId="17" xfId="0" applyAlignment="1" applyBorder="1" applyFont="1" applyNumberFormat="1" applyFill="1" applyProtection="1">
      <alignment horizontal="right"/>
    </xf>
    <xf xxid="77" numFmtId="0" fontId="8" fillId="2" borderId="18" xfId="0" applyAlignment="1" applyBorder="1" applyFont="1" applyNumberFormat="1" applyFill="1" applyProtection="1">
      <alignment horizontal="center" vertical="center" wrapText="1"/>
    </xf>
    <xf xxid="78" numFmtId="0" fontId="5" fillId="2" borderId="17" xfId="0" applyAlignment="1" applyBorder="1" applyFont="1" applyNumberFormat="1" applyFill="1" applyProtection="1">
      <alignment horizontal="center"/>
    </xf>
    <xf xxid="79" numFmtId="0" fontId="8" fillId="2" borderId="19" xfId="0" applyAlignment="1" applyBorder="1" applyFont="1" applyNumberFormat="1" applyFill="1" applyProtection="1">
      <alignment horizontal="center" vertical="center" wrapText="1"/>
    </xf>
    <xf xxid="80" numFmtId="0" fontId="5" fillId="2" borderId="13" xfId="0" applyAlignment="1" applyBorder="1" applyFont="1" applyNumberFormat="1" applyFill="1" applyProtection="1">
      <alignment horizontal="right" wrapText="1"/>
    </xf>
    <xf xxid="81" numFmtId="0" fontId="7" fillId="2" borderId="20" xfId="0" applyAlignment="1" applyBorder="1" applyFont="1" applyNumberFormat="1" applyFill="1" applyProtection="1">
      <alignment horizontal="right"/>
    </xf>
    <xf xxid="82" numFmtId="0" fontId="10" fillId="2" borderId="10" xfId="0" applyAlignment="1" applyBorder="1" applyFont="1" applyNumberFormat="1" applyFill="1" applyProtection="1">
      <alignment horizontal="right" vertical="center"/>
    </xf>
    <xf xxid="83" numFmtId="0" fontId="10" fillId="2" borderId="11" xfId="0" applyAlignment="1" applyBorder="1" applyFont="1" applyNumberFormat="1" applyFill="1" applyProtection="1">
      <alignment horizontal="right" vertical="center"/>
    </xf>
    <xf xxid="84" numFmtId="0" fontId="9" fillId="2" borderId="11" xfId="0" applyAlignment="1" applyBorder="1" applyFont="1" applyNumberFormat="1" applyFill="1" applyProtection="1">
      <alignment horizontal="right" vertical="center"/>
    </xf>
    <xf xxid="85" numFmtId="0" fontId="8" fillId="2" borderId="18" xfId="0" applyAlignment="1" applyBorder="1" applyFont="1" applyNumberFormat="1" applyFill="1" applyProtection="1">
      <alignment horizontal="right" vertical="center"/>
    </xf>
    <xf xxid="86" numFmtId="0" fontId="10" fillId="2" borderId="18" xfId="0" applyAlignment="1" applyBorder="1" applyFont="1" applyNumberFormat="1" applyFill="1" applyProtection="1">
      <alignment horizontal="right" vertical="center"/>
    </xf>
    <xf xxid="87" numFmtId="0" fontId="9" fillId="2" borderId="21" xfId="0" applyAlignment="1" applyBorder="1" applyFont="1" applyNumberFormat="1" applyFill="1" applyProtection="1">
      <alignment horizontal="right" vertical="center"/>
    </xf>
    <xf xxid="88" numFmtId="0" fontId="10" fillId="2" borderId="19" xfId="0" applyAlignment="1" applyBorder="1" applyFont="1" applyNumberFormat="1" applyFill="1" applyProtection="1">
      <alignment horizontal="center" wrapText="1"/>
    </xf>
    <xf xxid="89" numFmtId="0" fontId="10" fillId="2" borderId="0" xfId="0" applyAlignment="1" applyBorder="1" applyFont="1" applyNumberFormat="1" applyFill="1" applyProtection="1">
      <alignment horizontal="right" vertical="center"/>
    </xf>
    <xf xxid="90" numFmtId="0" fontId="7" fillId="2" borderId="12" xfId="0" applyAlignment="1" applyBorder="1" applyFont="1" applyNumberFormat="1" applyFill="1" applyProtection="1">
      <alignment horizontal="right"/>
    </xf>
    <xf xxid="91" numFmtId="0" fontId="10" fillId="2" borderId="22" xfId="0" applyAlignment="1" applyBorder="1" applyFont="1" applyNumberFormat="1" applyFill="1" applyProtection="1">
      <alignment horizontal="center" wrapText="1"/>
    </xf>
    <xf xxid="92" numFmtId="0" fontId="7" fillId="2" borderId="13" xfId="0" applyAlignment="1" applyBorder="1" applyFont="1" applyNumberFormat="1" applyFill="1" applyProtection="1">
      <alignment horizontal="right"/>
    </xf>
    <xf xxid="93" numFmtId="0" fontId="1" fillId="2" borderId="0" xfId="0" applyAlignment="1" applyBorder="1" applyFont="1" applyNumberFormat="1" applyFill="1" applyProtection="1">
      <alignment horizontal="right"/>
    </xf>
    <xf xxid="94" numFmtId="0" fontId="1" fillId="2" borderId="12" xfId="0" applyAlignment="1" applyBorder="1" applyFont="1" applyNumberFormat="1" applyFill="1" applyProtection="1">
      <alignment horizontal="left" vertical="center"/>
    </xf>
    <xf xxid="95" numFmtId="0" fontId="1" fillId="2" borderId="12" xfId="0" applyAlignment="1" applyBorder="1" applyFont="1" applyNumberFormat="1" applyFill="1" applyProtection="1">
      <alignment horizontal="right"/>
    </xf>
    <xf xxid="96" numFmtId="0" fontId="8" fillId="2" borderId="0" xfId="0" applyAlignment="1" applyBorder="1" applyFont="1" applyNumberFormat="1" applyFill="1" applyProtection="1">
      <alignment horizontal="left" vertical="center"/>
    </xf>
    <xf xxid="97" numFmtId="0" fontId="9" fillId="2" borderId="0" xfId="0" applyAlignment="1" applyBorder="1" applyFont="1" applyNumberFormat="1" applyFill="1" applyProtection="1">
      <alignment horizontal="left" vertical="center"/>
    </xf>
    <xf xxid="98" numFmtId="0" fontId="10" fillId="2" borderId="10" xfId="0" applyAlignment="1" applyBorder="1" applyFont="1" applyNumberFormat="1" applyFill="1" applyProtection="1">
      <alignment horizontal="right" vertical="center" shrinkToFit="1"/>
    </xf>
    <xf xxid="99" numFmtId="0" fontId="10" fillId="2" borderId="11" xfId="0" applyAlignment="1" applyBorder="1" applyFont="1" applyNumberFormat="1" applyFill="1" applyProtection="1">
      <alignment horizontal="right" vertical="center" shrinkToFit="1"/>
    </xf>
    <xf xxid="100" numFmtId="0" fontId="1" fillId="2" borderId="23" xfId="0" applyAlignment="1" applyBorder="1" applyFont="1" applyNumberFormat="1" applyFill="1" applyProtection="1">
      <alignment horizontal="center" vertical="center"/>
    </xf>
    <xf xxid="101" numFmtId="0" fontId="1" fillId="2" borderId="24" xfId="0" applyAlignment="1" applyBorder="1" applyFont="1" applyNumberFormat="1" applyFill="1" applyProtection="1">
      <alignment horizontal="center" vertical="center"/>
    </xf>
    <xf xxid="102" numFmtId="0" fontId="1" fillId="2" borderId="25" xfId="0" applyAlignment="1" applyBorder="1" applyFont="1" applyNumberFormat="1" applyFill="1" applyProtection="1">
      <alignment horizontal="center" vertical="center" wrapText="1"/>
    </xf>
    <xf xxid="103" numFmtId="0" fontId="1" fillId="2" borderId="17" xfId="0" applyAlignment="1" applyBorder="1" applyFont="1" applyNumberFormat="1" applyFill="1" applyProtection="1">
      <alignment horizontal="center" vertical="center" wrapText="1"/>
    </xf>
    <xf xxid="104" numFmtId="0" fontId="1" fillId="2" borderId="26" xfId="0" applyAlignment="1" applyBorder="1" applyFont="1" applyNumberFormat="1" applyFill="1" applyProtection="1">
      <alignment horizontal="center" vertical="center" wrapText="1"/>
    </xf>
    <xf xxid="105" numFmtId="0" fontId="1" fillId="2" borderId="13" xfId="0" applyAlignment="1" applyBorder="1" applyFont="1" applyNumberFormat="1" applyFill="1" applyProtection="1">
      <alignment horizontal="center" vertical="center" wrapText="1"/>
    </xf>
    <xf xxid="106" numFmtId="0" fontId="1" fillId="2" borderId="27" xfId="0" applyAlignment="1" applyBorder="1" applyFont="1" applyNumberFormat="1" applyFill="1" applyProtection="1">
      <alignment horizontal="center" vertical="center"/>
    </xf>
    <xf xxid="107" numFmtId="0" fontId="1" fillId="2" borderId="10" xfId="0" applyAlignment="1" applyBorder="1" applyFont="1" applyNumberFormat="1" applyFill="1" applyProtection="1">
      <alignment horizontal="center" vertical="center"/>
    </xf>
    <xf xxid="108" numFmtId="0" fontId="1" fillId="2" borderId="20" xfId="0" applyAlignment="1" applyBorder="1" applyFont="1" applyNumberFormat="1" applyFill="1" applyProtection="1">
      <alignment horizontal="center" vertical="center"/>
    </xf>
    <xf xxid="109" numFmtId="0" fontId="11" fillId="2" borderId="0" xfId="0" applyAlignment="1" applyBorder="1" applyFont="1" applyNumberFormat="1" applyFill="1" applyProtection="1">
      <alignment horizontal="left" vertical="top" indent="2"/>
    </xf>
    <xf xxid="110" numFmtId="0" fontId="11"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 fillId="2" borderId="19" xfId="0" applyAlignment="1" applyBorder="1" applyFont="1" applyNumberFormat="1" applyFill="1" applyProtection="1">
      <alignment horizontal="center" vertical="center" wrapText="1"/>
    </xf>
    <xf xxid="113" numFmtId="0" fontId="1" fillId="2" borderId="0" xfId="0" applyAlignment="1" applyBorder="1" applyFont="1" applyNumberFormat="1" applyFill="1" applyProtection="1">
      <alignment horizontal="center" vertical="center" wrapText="1"/>
    </xf>
    <xf xxid="114" numFmtId="0" fontId="1" fillId="2" borderId="12" xfId="0" applyAlignment="1" applyBorder="1" applyFont="1" applyNumberFormat="1" applyFill="1" applyProtection="1">
      <alignment horizontal="center" vertical="center" wrapText="1"/>
    </xf>
    <xf xxid="115" numFmtId="0" fontId="1" fillId="2" borderId="22" xfId="0" applyAlignment="1" applyBorder="1" applyFont="1" applyNumberFormat="1" applyFill="1" applyProtection="1">
      <alignment horizontal="center" vertical="center" wrapText="1"/>
    </xf>
    <xf xxid="116" numFmtId="0" fontId="1" fillId="2" borderId="11" xfId="0" applyAlignment="1" applyBorder="1" applyFont="1" applyNumberFormat="1" applyFill="1" applyProtection="1">
      <alignment horizontal="center" vertical="center" wrapText="1"/>
    </xf>
    <xf xxid="117" numFmtId="0" fontId="1" fillId="2" borderId="14" xfId="0" applyAlignment="1" applyBorder="1" applyFont="1" applyNumberFormat="1" applyFill="1" applyProtection="1">
      <alignment horizontal="center" vertical="center" wrapText="1"/>
    </xf>
    <xf xxid="118" numFmtId="0" fontId="1" fillId="2" borderId="21" xfId="0" applyAlignment="1" applyBorder="1" applyFont="1" applyNumberFormat="1" applyFill="1" applyProtection="1">
      <alignment horizontal="center" vertical="center" wrapText="1"/>
    </xf>
    <xf xxid="119" numFmtId="0" fontId="1" fillId="2" borderId="15" xfId="0" applyAlignment="1" applyBorder="1" applyFont="1" applyNumberFormat="1" applyFill="1" applyProtection="1">
      <alignment horizontal="center" vertical="center" wrapText="1"/>
    </xf>
    <xf xxid="120" numFmtId="0" fontId="0" fillId="2" borderId="0" xfId="0" applyAlignment="1" applyBorder="1" applyFont="1" applyNumberFormat="1" applyFill="1" applyProtection="1">
      <alignment horizontal="center" vertical="center"/>
    </xf>
    <xf xxid="121" numFmtId="0" fontId="11" fillId="2" borderId="19" xfId="0" applyAlignment="1" applyBorder="1" applyFont="1" applyNumberFormat="1" applyFill="1" applyProtection="1">
      <alignment vertical="top" wrapText="1"/>
    </xf>
    <xf xxid="122" numFmtId="0" fontId="0" fillId="2" borderId="19" xfId="0" applyAlignment="1" applyBorder="1" applyFont="1" applyNumberFormat="1" applyFill="1" applyProtection="1">
      <alignment vertical="top" wrapText="1"/>
    </xf>
    <xf xxid="123" numFmtId="0" fontId="1" fillId="2" borderId="28" xfId="0" applyAlignment="1" applyBorder="1" applyFont="1" applyNumberFormat="1" applyFill="1" applyProtection="1">
      <alignment horizontal="center" vertical="center"/>
    </xf>
    <xf xxid="124" numFmtId="0" fontId="1" fillId="2" borderId="29" xfId="0" applyAlignment="1" applyBorder="1" applyFont="1" applyNumberFormat="1" applyFill="1" applyProtection="1">
      <alignment horizontal="center" vertical="center"/>
    </xf>
    <xf xxid="125" numFmtId="0" fontId="1" fillId="2" borderId="30" xfId="0" applyAlignment="1" applyBorder="1" applyFont="1" applyNumberFormat="1" applyFill="1" applyProtection="1">
      <alignment horizontal="center" vertical="center"/>
    </xf>
    <xf xxid="126" numFmtId="0" fontId="1" fillId="2" borderId="31" xfId="0" applyAlignment="1" applyBorder="1" applyFont="1" applyNumberFormat="1" applyFill="1" applyProtection="1">
      <alignment horizontal="center" vertical="center"/>
    </xf>
    <xf xxid="127" numFmtId="0" fontId="1" fillId="2" borderId="23" xfId="0" applyAlignment="1" applyBorder="1" applyFont="1" applyNumberFormat="1" applyFill="1" applyProtection="1">
      <alignment vertical="center"/>
    </xf>
    <xf xxid="128" numFmtId="0" fontId="6" fillId="2" borderId="0" xfId="0" applyAlignment="1" applyBorder="1" applyFont="1" applyNumberFormat="1" applyFill="1" applyProtection="1">
      <alignment horizontal="center"/>
    </xf>
    <xf xxid="129" numFmtId="0" fontId="0" fillId="2" borderId="0" xfId="0"/>
    <xf xxid="130" numFmtId="0" fontId="0" fillId="2" borderId="0" xfId="0" applyAlignment="1">
      <alignment wrapText="1"/>
    </xf>
    <xf xxid="131" numFmtId="0" fontId="31" fillId="2" borderId="0" xfId="0" applyAlignment="1" applyBorder="1" applyFont="1" applyNumberFormat="1" applyFill="1" applyProtection="1"/>
    <xf xxid="132" numFmtId="0" fontId="31" fillId="2" borderId="0" xfId="0" applyAlignment="1" applyFont="1">
      <alignment wrapText="1"/>
    </xf>
    <xf xxid="133" numFmtId="0" fontId="8" fillId="2" borderId="0" xfId="0" applyAlignment="1" applyBorder="1" applyFont="1" applyNumberFormat="1" applyFill="1" applyProtection="1">
      <alignment horizontal="left" vertical="center" wrapText="1"/>
    </xf>
    <xf xxid="134" numFmtId="0" fontId="9" fillId="2" borderId="0" xfId="0" applyAlignment="1" applyBorder="1" applyFont="1" applyNumberFormat="1" applyFill="1" applyProtection="1">
      <alignment horizontal="left" vertical="center" wrapText="1"/>
    </xf>
    <xf xxid="135" numFmtId="0" fontId="32" fillId="2" borderId="0" xfId="0" applyAlignment="1" applyBorder="1" applyFont="1" applyNumberFormat="1" applyFill="1" applyProtection="1">
      <alignment horizontal="left" vertical="center"/>
    </xf>
    <xf xxid="136" numFmtId="0" fontId="32" fillId="2" borderId="0" xfId="0" applyAlignment="1" applyBorder="1" applyFont="1" applyNumberFormat="1" applyFill="1" applyProtection="1">
      <alignment horizontal="left" vertical="center" wrapText="1"/>
    </xf>
    <xf xxid="137" numFmtId="0" fontId="33" fillId="2" borderId="0" xfId="0" applyAlignment="1" applyBorder="1" applyFont="1" applyNumberFormat="1" applyFill="1" applyProtection="1">
      <alignment horizontal="left" vertical="center"/>
    </xf>
    <xf xxid="138" numFmtId="0" fontId="33" fillId="2" borderId="0" xfId="0" applyAlignment="1" applyBorder="1" applyFont="1" applyNumberFormat="1" applyFill="1" applyProtection="1">
      <alignment horizontal="left" vertical="center" wrapText="1"/>
    </xf>
    <xf xxid="139" numFmtId="173" fontId="10" fillId="2" borderId="10" xfId="0" applyAlignment="1" applyBorder="1" applyFont="1" applyNumberFormat="1" applyFill="1" applyProtection="1">
      <alignment horizontal="right" vertical="center" shrinkToFit="1"/>
    </xf>
    <xf xxid="140" numFmtId="173" fontId="34" fillId="2" borderId="10" xfId="0" applyAlignment="1" applyBorder="1" applyFont="1" applyNumberFormat="1" applyFill="1" applyProtection="1">
      <alignment horizontal="right" vertical="center" shrinkToFit="1"/>
    </xf>
    <xf xxid="141" numFmtId="173" fontId="35" fillId="2" borderId="10" xfId="0" applyAlignment="1" applyBorder="1" applyFont="1" applyNumberFormat="1" applyFill="1" applyProtection="1">
      <alignment horizontal="right" vertical="center" shrinkToFit="1"/>
    </xf>
    <xf xxid="142" numFmtId="173" fontId="36" fillId="2" borderId="10" xfId="0" applyAlignment="1" applyBorder="1" applyFont="1" applyNumberFormat="1" applyFill="1" applyProtection="1">
      <alignment horizontal="right" vertical="center" shrinkToFit="1"/>
    </xf>
    <xf xxid="143" numFmtId="173" fontId="10" fillId="2" borderId="11" xfId="0" applyAlignment="1" applyBorder="1" applyFont="1" applyNumberFormat="1" applyFill="1" applyProtection="1">
      <alignment horizontal="right" vertical="center" shrinkToFit="1"/>
    </xf>
    <xf xxid="144" numFmtId="173" fontId="34" fillId="2" borderId="11" xfId="0" applyAlignment="1" applyBorder="1" applyFont="1" applyNumberFormat="1" applyFill="1" applyProtection="1">
      <alignment horizontal="right" vertical="center" shrinkToFit="1"/>
    </xf>
    <xf xxid="145" numFmtId="173" fontId="35" fillId="2" borderId="11" xfId="0" applyAlignment="1" applyBorder="1" applyFont="1" applyNumberFormat="1" applyFill="1" applyProtection="1">
      <alignment horizontal="right" vertical="center" shrinkToFit="1"/>
    </xf>
    <xf xxid="146" numFmtId="173" fontId="36" fillId="2" borderId="11" xfId="0" applyAlignment="1" applyBorder="1" applyFont="1" applyNumberFormat="1" applyFill="1" applyProtection="1">
      <alignment horizontal="right" vertical="center" shrinkToFit="1"/>
    </xf>
    <xf xxid="147" numFmtId="173" fontId="10" fillId="2" borderId="11" xfId="0" applyAlignment="1" applyBorder="1" applyFont="1" applyNumberFormat="1" applyFill="1" applyProtection="1">
      <alignment horizontal="right" vertical="center"/>
    </xf>
    <xf xxid="148" numFmtId="173" fontId="34" fillId="2" borderId="11" xfId="0" applyAlignment="1" applyBorder="1" applyFont="1" applyNumberFormat="1" applyFill="1" applyProtection="1">
      <alignment horizontal="right" vertical="center"/>
    </xf>
    <xf xxid="149" numFmtId="173" fontId="35" fillId="2" borderId="11" xfId="0" applyAlignment="1" applyBorder="1" applyFont="1" applyNumberFormat="1" applyFill="1" applyProtection="1">
      <alignment horizontal="right" vertical="center"/>
    </xf>
    <xf xxid="150" numFmtId="173" fontId="36" fillId="2" borderId="11" xfId="0" applyAlignment="1" applyBorder="1" applyFont="1" applyNumberFormat="1" applyFill="1" applyProtection="1">
      <alignment horizontal="right" vertical="center"/>
    </xf>
    <xf xxid="151" numFmtId="173" fontId="9" fillId="2" borderId="11" xfId="0" applyAlignment="1" applyBorder="1" applyFont="1" applyNumberFormat="1" applyFill="1" applyProtection="1">
      <alignment horizontal="right" vertical="center"/>
    </xf>
    <xf xxid="152" numFmtId="173" fontId="37" fillId="2" borderId="11" xfId="0" applyAlignment="1" applyBorder="1" applyFont="1" applyNumberFormat="1" applyFill="1" applyProtection="1">
      <alignment horizontal="right" vertical="center"/>
    </xf>
    <xf xxid="153" numFmtId="173" fontId="38" fillId="2" borderId="11" xfId="0" applyAlignment="1" applyBorder="1" applyFont="1" applyNumberFormat="1" applyFill="1" applyProtection="1">
      <alignment horizontal="right" vertical="center"/>
    </xf>
    <xf xxid="154" numFmtId="0" fontId="0" fillId="2" borderId="0" xfId="0" applyAlignment="1" applyBorder="1" applyFont="1" applyNumberFormat="1" applyFill="1" applyProtection="1">
      <alignment horizontal="center" vertical="center" wrapText="1"/>
    </xf>
    <xf xxid="155" numFmtId="173" fontId="8" fillId="2" borderId="18" xfId="0" applyAlignment="1" applyBorder="1" applyFont="1" applyNumberFormat="1" applyFill="1" applyProtection="1">
      <alignment horizontal="right" vertical="center"/>
    </xf>
    <xf xxid="156" numFmtId="173" fontId="9" fillId="2" borderId="18" xfId="0" applyAlignment="1" applyBorder="1" applyFont="1" applyNumberFormat="1" applyFill="1" applyProtection="1">
      <alignment horizontal="right" vertical="center"/>
    </xf>
    <xf xxid="157" numFmtId="173" fontId="37" fillId="2" borderId="18" xfId="0" applyAlignment="1" applyBorder="1" applyFont="1" applyNumberFormat="1" applyFill="1" applyProtection="1">
      <alignment horizontal="right" vertical="center"/>
    </xf>
    <xf xxid="158" numFmtId="173" fontId="38" fillId="2" borderId="18" xfId="0" applyAlignment="1" applyBorder="1" applyFont="1" applyNumberFormat="1" applyFill="1" applyProtection="1">
      <alignment horizontal="right" vertical="center"/>
    </xf>
    <xf xxid="159" numFmtId="173" fontId="10" fillId="2" borderId="18" xfId="0" applyAlignment="1" applyBorder="1" applyFont="1" applyNumberFormat="1" applyFill="1" applyProtection="1">
      <alignment horizontal="right" vertical="center"/>
    </xf>
    <xf xxid="160" numFmtId="173" fontId="34" fillId="2" borderId="18" xfId="0" applyAlignment="1" applyBorder="1" applyFont="1" applyNumberFormat="1" applyFill="1" applyProtection="1">
      <alignment horizontal="right" vertical="center"/>
    </xf>
    <xf xxid="161" numFmtId="173" fontId="35" fillId="2" borderId="18" xfId="0" applyAlignment="1" applyBorder="1" applyFont="1" applyNumberFormat="1" applyFill="1" applyProtection="1">
      <alignment horizontal="right" vertical="center"/>
    </xf>
    <xf xxid="162" numFmtId="173" fontId="36" fillId="2" borderId="18" xfId="0" applyAlignment="1" applyBorder="1" applyFont="1" applyNumberFormat="1" applyFill="1" applyProtection="1">
      <alignment horizontal="right" vertical="center"/>
    </xf>
    <xf xxid="163" numFmtId="173" fontId="10" fillId="2" borderId="0" xfId="0" applyAlignment="1" applyBorder="1" applyFont="1" applyNumberFormat="1" applyFill="1" applyProtection="1">
      <alignment horizontal="right" vertical="center"/>
    </xf>
    <xf xxid="164" numFmtId="173" fontId="34" fillId="2" borderId="0" xfId="0" applyAlignment="1" applyBorder="1" applyFont="1" applyNumberFormat="1" applyFill="1" applyProtection="1">
      <alignment horizontal="right" vertical="center"/>
    </xf>
    <xf xxid="165" numFmtId="173" fontId="35" fillId="2" borderId="0" xfId="0" applyAlignment="1" applyBorder="1" applyFont="1" applyNumberFormat="1" applyFill="1" applyProtection="1">
      <alignment horizontal="right" vertical="center"/>
    </xf>
    <xf xxid="166" numFmtId="173" fontId="36" fillId="2" borderId="0" xfId="0" applyAlignment="1" applyBorder="1" applyFont="1" applyNumberFormat="1" applyFill="1" applyProtection="1">
      <alignment horizontal="right" vertical="center"/>
    </xf>
    <xf xxid="167" numFmtId="173" fontId="9" fillId="2" borderId="21" xfId="0" applyAlignment="1" applyBorder="1" applyFont="1" applyNumberFormat="1" applyFill="1" applyProtection="1">
      <alignment horizontal="right" vertical="center"/>
    </xf>
    <xf xxid="168" numFmtId="173" fontId="37"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0" fillId="2" borderId="18" xfId="0" applyAlignment="1" applyBorder="1" applyFont="1" applyNumberFormat="1" applyFill="1" applyProtection="1">
      <alignment horizontal="right" vertical="center"/>
    </xf>
    <xf xxid="171" numFmtId="174" fontId="34" fillId="2" borderId="18" xfId="0" applyAlignment="1" applyBorder="1" applyFont="1" applyNumberFormat="1" applyFill="1" applyProtection="1">
      <alignment horizontal="right" vertical="center"/>
    </xf>
    <xf xxid="172" numFmtId="174" fontId="35" fillId="2" borderId="18" xfId="0" applyAlignment="1" applyBorder="1" applyFont="1" applyNumberFormat="1" applyFill="1" applyProtection="1">
      <alignment horizontal="right" vertical="center"/>
    </xf>
    <xf xxid="173" numFmtId="174" fontId="36" fillId="2" borderId="18" xfId="0" applyAlignment="1" applyBorder="1" applyFont="1" applyNumberFormat="1" applyFill="1" applyProtection="1">
      <alignment horizontal="right" vertical="center"/>
    </xf>
    <xf xxid="174" numFmtId="174" fontId="10" fillId="2" borderId="0" xfId="0" applyAlignment="1" applyBorder="1" applyFont="1" applyNumberFormat="1" applyFill="1" applyProtection="1">
      <alignment horizontal="right" vertical="center"/>
    </xf>
    <xf xxid="175" numFmtId="174" fontId="34" fillId="2" borderId="0" xfId="0" applyAlignment="1" applyBorder="1" applyFont="1" applyNumberFormat="1" applyFill="1" applyProtection="1">
      <alignment horizontal="right" vertical="center"/>
    </xf>
    <xf xxid="176" numFmtId="174" fontId="35" fillId="2" borderId="0" xfId="0" applyAlignment="1" applyBorder="1" applyFont="1" applyNumberFormat="1" applyFill="1" applyProtection="1">
      <alignment horizontal="right" vertical="center"/>
    </xf>
    <xf xxid="177" numFmtId="174" fontId="36" fillId="2" borderId="0" xfId="0" applyAlignment="1" applyBorder="1" applyFont="1" applyNumberFormat="1" applyFill="1" applyProtection="1">
      <alignment horizontal="right" vertical="center"/>
    </xf>
    <xf xxid="178" numFmtId="174" fontId="9" fillId="2" borderId="21" xfId="0" applyAlignment="1" applyBorder="1" applyFont="1" applyNumberFormat="1" applyFill="1" applyProtection="1">
      <alignment horizontal="right" vertical="center"/>
    </xf>
    <xf xxid="179" numFmtId="174" fontId="37" fillId="2" borderId="21" xfId="0" applyAlignment="1" applyBorder="1" applyFont="1" applyNumberFormat="1" applyFill="1" applyProtection="1">
      <alignment horizontal="right" vertical="center"/>
    </xf>
    <xf xxid="180" numFmtId="173" fontId="10" fillId="2" borderId="10" xfId="0" applyAlignment="1" applyBorder="1" applyFont="1" applyNumberFormat="1" applyFill="1" applyProtection="1">
      <alignment horizontal="right" vertical="center"/>
    </xf>
    <xf xxid="181" numFmtId="173" fontId="34" fillId="2" borderId="10" xfId="0" applyAlignment="1" applyBorder="1" applyFont="1" applyNumberFormat="1" applyFill="1" applyProtection="1">
      <alignment horizontal="right" vertical="center"/>
    </xf>
    <xf xxid="182" numFmtId="173" fontId="35" fillId="2" borderId="10" xfId="0" applyAlignment="1" applyBorder="1" applyFont="1" applyNumberFormat="1" applyFill="1" applyProtection="1">
      <alignment horizontal="right" vertical="center"/>
    </xf>
    <xf xxid="183" numFmtId="173" fontId="36"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topLeftCell="A7"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4</v>
      </c>
      <c r="B1" s="57"/>
      <c r="C1" s="57"/>
      <c r="D1" s="57"/>
      <c r="E1" s="57"/>
      <c r="F1" s="57"/>
      <c r="G1" s="57"/>
      <c r="H1" s="57"/>
      <c r="I1" s="91" t="s">
        <v>4</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24.9" customHeight="1">
      <c r="A8" s="74" t="s">
        <v>2</v>
      </c>
      <c r="B8" s="79">
        <v>3848857498</v>
      </c>
      <c r="C8" s="83">
        <v>2695569916</v>
      </c>
      <c r="D8" s="87">
        <v>565160801</v>
      </c>
      <c r="E8" s="87">
        <v>654638137</v>
      </c>
      <c r="F8" s="90">
        <v>358130377</v>
      </c>
      <c r="G8" s="90">
        <v>807673332</v>
      </c>
      <c r="H8" s="90">
        <v>60046252</v>
      </c>
      <c r="I8" s="95">
        <v>178835247</v>
      </c>
      <c r="J8" s="99">
        <v>61394091</v>
      </c>
      <c r="K8" s="99">
        <v>1774201</v>
      </c>
      <c r="L8" s="99">
        <v>7917478</v>
      </c>
      <c r="M8" s="87">
        <v>112699299</v>
      </c>
      <c r="N8" s="103">
        <v>720857819</v>
      </c>
      <c r="O8" s="106">
        <v>319730464</v>
      </c>
      <c r="P8" s="74" t="s">
        <v>2</v>
      </c>
    </row>
    <row r="9" spans="1:16" ht="24.9" customHeight="1">
      <c r="A9" s="74" t="s">
        <v>0</v>
      </c>
      <c r="B9" s="79">
        <v>2596850011</v>
      </c>
      <c r="C9" s="83">
        <v>1720022300</v>
      </c>
      <c r="D9" s="87">
        <v>397293884</v>
      </c>
      <c r="E9" s="87">
        <v>267398354</v>
      </c>
      <c r="F9" s="90">
        <v>196585339</v>
      </c>
      <c r="G9" s="90">
        <v>651447933</v>
      </c>
      <c r="H9" s="90">
        <v>11183192</v>
      </c>
      <c r="I9" s="95">
        <v>137191250</v>
      </c>
      <c r="J9" s="99">
        <v>56337315</v>
      </c>
      <c r="K9" s="99">
        <v>1084650</v>
      </c>
      <c r="L9" s="99">
        <v>1500384</v>
      </c>
      <c r="M9" s="87">
        <v>32258167</v>
      </c>
      <c r="N9" s="103">
        <v>718069545</v>
      </c>
      <c r="O9" s="106">
        <v>126500000</v>
      </c>
      <c r="P9" s="74" t="s">
        <v>0</v>
      </c>
    </row>
    <row r="10" spans="1:16" ht="24.9" customHeight="1">
      <c r="A10" s="74" t="s">
        <v>28</v>
      </c>
      <c r="B10" s="79">
        <v>204315610</v>
      </c>
      <c r="C10" s="83">
        <v>151468559</v>
      </c>
      <c r="D10" s="87">
        <v>22887718</v>
      </c>
      <c r="E10" s="87">
        <v>52661352</v>
      </c>
      <c r="F10" s="90">
        <v>38207000</v>
      </c>
      <c r="G10" s="90">
        <v>24498979</v>
      </c>
      <c r="H10" s="90">
        <v>8260592</v>
      </c>
      <c r="I10" s="95">
        <v>3079195</v>
      </c>
      <c r="J10" s="99">
        <v>873865</v>
      </c>
      <c r="K10" s="110">
        <v>0</v>
      </c>
      <c r="L10" s="99">
        <v>999859</v>
      </c>
      <c r="M10" s="87">
        <v>3673787</v>
      </c>
      <c r="N10" s="114">
        <v>0</v>
      </c>
      <c r="O10" s="106">
        <v>49173263</v>
      </c>
      <c r="P10" s="74" t="s">
        <v>28</v>
      </c>
    </row>
    <row r="11" spans="1:16" ht="24.9" customHeight="1">
      <c r="A11" s="74" t="s">
        <v>29</v>
      </c>
      <c r="B11" s="79">
        <v>162127958</v>
      </c>
      <c r="C11" s="83">
        <v>121501912</v>
      </c>
      <c r="D11" s="87">
        <v>20496377</v>
      </c>
      <c r="E11" s="87">
        <v>48976770</v>
      </c>
      <c r="F11" s="90">
        <v>22842103</v>
      </c>
      <c r="G11" s="90">
        <v>15116191</v>
      </c>
      <c r="H11" s="90">
        <v>8897131</v>
      </c>
      <c r="I11" s="95">
        <v>4087996</v>
      </c>
      <c r="J11" s="99">
        <v>642560</v>
      </c>
      <c r="K11" s="110">
        <v>0</v>
      </c>
      <c r="L11" s="99">
        <v>442783</v>
      </c>
      <c r="M11" s="87">
        <v>2762570</v>
      </c>
      <c r="N11" s="103">
        <v>2786895</v>
      </c>
      <c r="O11" s="106">
        <v>35076581</v>
      </c>
      <c r="P11" s="74" t="s">
        <v>29</v>
      </c>
    </row>
    <row r="12" spans="1:16" ht="24.9" customHeight="1">
      <c r="A12" s="74" t="s">
        <v>30</v>
      </c>
      <c r="B12" s="79">
        <v>138361772</v>
      </c>
      <c r="C12" s="83">
        <v>102447557</v>
      </c>
      <c r="D12" s="87">
        <v>15740738</v>
      </c>
      <c r="E12" s="87">
        <v>46476454</v>
      </c>
      <c r="F12" s="90">
        <v>18920454</v>
      </c>
      <c r="G12" s="90">
        <v>15304324</v>
      </c>
      <c r="H12" s="90">
        <v>4104516</v>
      </c>
      <c r="I12" s="95">
        <v>1166614</v>
      </c>
      <c r="J12" s="99">
        <v>245141</v>
      </c>
      <c r="K12" s="99">
        <v>375000</v>
      </c>
      <c r="L12" s="99">
        <v>114317</v>
      </c>
      <c r="M12" s="87">
        <v>4520455</v>
      </c>
      <c r="N12" s="114">
        <v>0</v>
      </c>
      <c r="O12" s="106">
        <v>31393760</v>
      </c>
      <c r="P12" s="74" t="s">
        <v>30</v>
      </c>
    </row>
    <row r="13" spans="1:16" ht="24.9" customHeight="1">
      <c r="A13" s="74" t="s">
        <v>31</v>
      </c>
      <c r="B13" s="79">
        <v>141597138</v>
      </c>
      <c r="C13" s="83">
        <v>117552197</v>
      </c>
      <c r="D13" s="87">
        <v>16396728</v>
      </c>
      <c r="E13" s="87">
        <v>52259154</v>
      </c>
      <c r="F13" s="90">
        <v>22157421</v>
      </c>
      <c r="G13" s="90">
        <v>18534639</v>
      </c>
      <c r="H13" s="90">
        <v>5004917</v>
      </c>
      <c r="I13" s="95">
        <v>2289485</v>
      </c>
      <c r="J13" s="99">
        <v>754692</v>
      </c>
      <c r="K13" s="110">
        <v>0</v>
      </c>
      <c r="L13" s="99">
        <v>155162</v>
      </c>
      <c r="M13" s="87">
        <v>4774075</v>
      </c>
      <c r="N13" s="114">
        <v>0</v>
      </c>
      <c r="O13" s="106">
        <v>19270866</v>
      </c>
      <c r="P13" s="74" t="s">
        <v>31</v>
      </c>
    </row>
    <row r="14" spans="1:16" ht="24.9" customHeight="1">
      <c r="A14" s="74" t="s">
        <v>32</v>
      </c>
      <c r="B14" s="79">
        <v>84047205</v>
      </c>
      <c r="C14" s="83">
        <v>66037992</v>
      </c>
      <c r="D14" s="87">
        <v>11779726</v>
      </c>
      <c r="E14" s="87">
        <v>25848588</v>
      </c>
      <c r="F14" s="90">
        <v>8162654</v>
      </c>
      <c r="G14" s="90">
        <v>12846499</v>
      </c>
      <c r="H14" s="90">
        <v>2704597</v>
      </c>
      <c r="I14" s="95">
        <v>2883009</v>
      </c>
      <c r="J14" s="99">
        <v>180452</v>
      </c>
      <c r="K14" s="110">
        <v>0</v>
      </c>
      <c r="L14" s="99">
        <v>1632467</v>
      </c>
      <c r="M14" s="87">
        <v>4544037</v>
      </c>
      <c r="N14" s="114">
        <v>0</v>
      </c>
      <c r="O14" s="106">
        <v>13465175</v>
      </c>
      <c r="P14" s="74" t="s">
        <v>32</v>
      </c>
    </row>
    <row r="15" spans="1:16" ht="24.9" customHeight="1">
      <c r="A15" s="74" t="s">
        <v>33</v>
      </c>
      <c r="B15" s="79">
        <v>117245533</v>
      </c>
      <c r="C15" s="83">
        <v>112184709</v>
      </c>
      <c r="D15" s="87">
        <v>17240211</v>
      </c>
      <c r="E15" s="87">
        <v>43662480</v>
      </c>
      <c r="F15" s="90">
        <v>19964478</v>
      </c>
      <c r="G15" s="90">
        <v>19185681</v>
      </c>
      <c r="H15" s="90">
        <v>7212860</v>
      </c>
      <c r="I15" s="95">
        <v>3231754</v>
      </c>
      <c r="J15" s="99">
        <v>1534434</v>
      </c>
      <c r="K15" s="110">
        <v>0</v>
      </c>
      <c r="L15" s="99">
        <v>152811</v>
      </c>
      <c r="M15" s="87">
        <v>4052173</v>
      </c>
      <c r="N15" s="103">
        <v>883</v>
      </c>
      <c r="O15" s="106">
        <v>1007768</v>
      </c>
      <c r="P15" s="74" t="s">
        <v>33</v>
      </c>
    </row>
    <row r="16" spans="1:16" ht="24.9" customHeight="1">
      <c r="A16" s="75" t="s">
        <v>34</v>
      </c>
      <c r="B16" s="79">
        <v>337512730</v>
      </c>
      <c r="C16" s="83">
        <v>257266362</v>
      </c>
      <c r="D16" s="87">
        <v>46205912</v>
      </c>
      <c r="E16" s="87">
        <v>111208808</v>
      </c>
      <c r="F16" s="90">
        <v>21623421</v>
      </c>
      <c r="G16" s="90">
        <v>46579885</v>
      </c>
      <c r="H16" s="90">
        <v>5232239</v>
      </c>
      <c r="I16" s="95">
        <v>22558611</v>
      </c>
      <c r="J16" s="99">
        <v>823878</v>
      </c>
      <c r="K16" s="99">
        <v>311811</v>
      </c>
      <c r="L16" s="99">
        <v>2721797</v>
      </c>
      <c r="M16" s="87">
        <v>40340534</v>
      </c>
      <c r="N16" s="103">
        <v>496</v>
      </c>
      <c r="O16" s="106">
        <v>39905338</v>
      </c>
      <c r="P16" s="75" t="s">
        <v>34</v>
      </c>
    </row>
    <row r="17" spans="1:16" ht="20.1" customHeight="1">
      <c r="A17" s="72" t="s">
        <v>35</v>
      </c>
      <c r="B17" s="78">
        <v>30232812</v>
      </c>
      <c r="C17" s="82">
        <v>15624311</v>
      </c>
      <c r="D17" s="86">
        <v>3210910</v>
      </c>
      <c r="E17" s="86">
        <v>5891499</v>
      </c>
      <c r="F17" s="89">
        <v>1605776</v>
      </c>
      <c r="G17" s="89">
        <v>2538701</v>
      </c>
      <c r="H17" s="89">
        <v>841395</v>
      </c>
      <c r="I17" s="94">
        <v>1268658</v>
      </c>
      <c r="J17" s="98">
        <v>240735</v>
      </c>
      <c r="K17" s="109">
        <v>0</v>
      </c>
      <c r="L17" s="98">
        <v>26638</v>
      </c>
      <c r="M17" s="86">
        <v>1598014</v>
      </c>
      <c r="N17" s="113">
        <v>0</v>
      </c>
      <c r="O17" s="105">
        <v>13010487</v>
      </c>
      <c r="P17" s="72" t="s">
        <v>35</v>
      </c>
    </row>
    <row r="18" spans="1:16" ht="20.1" customHeight="1">
      <c r="A18" s="72" t="s">
        <v>36</v>
      </c>
      <c r="B18" s="78">
        <v>24745617</v>
      </c>
      <c r="C18" s="82">
        <v>20026493</v>
      </c>
      <c r="D18" s="86">
        <v>2993568</v>
      </c>
      <c r="E18" s="86">
        <v>10156889</v>
      </c>
      <c r="F18" s="89">
        <v>1510544</v>
      </c>
      <c r="G18" s="89">
        <v>3412458</v>
      </c>
      <c r="H18" s="89">
        <v>271568</v>
      </c>
      <c r="I18" s="94">
        <v>1623728</v>
      </c>
      <c r="J18" s="98">
        <v>43370</v>
      </c>
      <c r="K18" s="109">
        <v>0</v>
      </c>
      <c r="L18" s="98">
        <v>14368</v>
      </c>
      <c r="M18" s="86">
        <v>2066487</v>
      </c>
      <c r="N18" s="113">
        <v>0</v>
      </c>
      <c r="O18" s="105">
        <v>2652637</v>
      </c>
      <c r="P18" s="72" t="s">
        <v>36</v>
      </c>
    </row>
    <row r="19" spans="1:16" ht="20.1" customHeight="1">
      <c r="A19" s="72" t="s">
        <v>37</v>
      </c>
      <c r="B19" s="78">
        <v>27205091</v>
      </c>
      <c r="C19" s="82">
        <v>15938964</v>
      </c>
      <c r="D19" s="86">
        <v>3273793</v>
      </c>
      <c r="E19" s="86">
        <v>7716776</v>
      </c>
      <c r="F19" s="89">
        <v>397940</v>
      </c>
      <c r="G19" s="89">
        <v>2163695</v>
      </c>
      <c r="H19" s="89">
        <v>195946</v>
      </c>
      <c r="I19" s="94">
        <v>1962781</v>
      </c>
      <c r="J19" s="98">
        <v>209237</v>
      </c>
      <c r="K19" s="109">
        <v>0</v>
      </c>
      <c r="L19" s="98">
        <v>18797</v>
      </c>
      <c r="M19" s="86">
        <v>3631246</v>
      </c>
      <c r="N19" s="113">
        <v>0</v>
      </c>
      <c r="O19" s="105">
        <v>7634881</v>
      </c>
      <c r="P19" s="72" t="s">
        <v>37</v>
      </c>
    </row>
    <row r="20" spans="1:16" ht="20.1" customHeight="1">
      <c r="A20" s="72" t="s">
        <v>38</v>
      </c>
      <c r="B20" s="78">
        <v>39834059</v>
      </c>
      <c r="C20" s="82">
        <v>35064397</v>
      </c>
      <c r="D20" s="86">
        <v>5448330</v>
      </c>
      <c r="E20" s="86">
        <v>18364074</v>
      </c>
      <c r="F20" s="89">
        <v>2220499</v>
      </c>
      <c r="G20" s="89">
        <v>6668396</v>
      </c>
      <c r="H20" s="89">
        <v>316360</v>
      </c>
      <c r="I20" s="94">
        <v>1873218</v>
      </c>
      <c r="J20" s="98">
        <v>51095</v>
      </c>
      <c r="K20" s="109">
        <v>0</v>
      </c>
      <c r="L20" s="98">
        <v>122424</v>
      </c>
      <c r="M20" s="86">
        <v>4276571</v>
      </c>
      <c r="N20" s="113">
        <v>0</v>
      </c>
      <c r="O20" s="105">
        <v>493091</v>
      </c>
      <c r="P20" s="72" t="s">
        <v>38</v>
      </c>
    </row>
    <row r="21" spans="1:16" ht="20.1" customHeight="1">
      <c r="A21" s="72" t="s">
        <v>39</v>
      </c>
      <c r="B21" s="78">
        <v>22215073</v>
      </c>
      <c r="C21" s="82">
        <v>20163893</v>
      </c>
      <c r="D21" s="86">
        <v>3876376</v>
      </c>
      <c r="E21" s="86">
        <v>9574647</v>
      </c>
      <c r="F21" s="89">
        <v>1868125</v>
      </c>
      <c r="G21" s="89">
        <v>3264172</v>
      </c>
      <c r="H21" s="89">
        <v>198482</v>
      </c>
      <c r="I21" s="94">
        <v>1308087</v>
      </c>
      <c r="J21" s="109">
        <v>0</v>
      </c>
      <c r="K21" s="109">
        <v>0</v>
      </c>
      <c r="L21" s="98">
        <v>74005</v>
      </c>
      <c r="M21" s="86">
        <v>3488973</v>
      </c>
      <c r="N21" s="113">
        <v>0</v>
      </c>
      <c r="O21" s="105">
        <v>-1437794</v>
      </c>
      <c r="P21" s="72" t="s">
        <v>39</v>
      </c>
    </row>
    <row r="22" spans="1:16" ht="20.1" customHeight="1">
      <c r="A22" s="72" t="s">
        <v>40</v>
      </c>
      <c r="B22" s="78">
        <v>34050820</v>
      </c>
      <c r="C22" s="82">
        <v>25999558</v>
      </c>
      <c r="D22" s="86">
        <v>3783401</v>
      </c>
      <c r="E22" s="86">
        <v>11128527</v>
      </c>
      <c r="F22" s="89">
        <v>2322648</v>
      </c>
      <c r="G22" s="89">
        <v>4646547</v>
      </c>
      <c r="H22" s="89">
        <v>265947</v>
      </c>
      <c r="I22" s="94">
        <v>1803959</v>
      </c>
      <c r="J22" s="98">
        <v>79772</v>
      </c>
      <c r="K22" s="109">
        <v>0</v>
      </c>
      <c r="L22" s="98">
        <v>1968757</v>
      </c>
      <c r="M22" s="86">
        <v>4083778</v>
      </c>
      <c r="N22" s="113">
        <v>0</v>
      </c>
      <c r="O22" s="105">
        <v>3967485</v>
      </c>
      <c r="P22" s="72" t="s">
        <v>40</v>
      </c>
    </row>
    <row r="23" spans="1:16" ht="20.1" customHeight="1">
      <c r="A23" s="72" t="s">
        <v>41</v>
      </c>
      <c r="B23" s="78">
        <v>27354104</v>
      </c>
      <c r="C23" s="82">
        <v>17956959</v>
      </c>
      <c r="D23" s="86">
        <v>3179983</v>
      </c>
      <c r="E23" s="86">
        <v>7552701</v>
      </c>
      <c r="F23" s="89">
        <v>1817208</v>
      </c>
      <c r="G23" s="89">
        <v>3327555</v>
      </c>
      <c r="H23" s="89">
        <v>81885</v>
      </c>
      <c r="I23" s="94">
        <v>1806857</v>
      </c>
      <c r="J23" s="98">
        <v>58336</v>
      </c>
      <c r="K23" s="98">
        <v>33796</v>
      </c>
      <c r="L23" s="98">
        <v>98638</v>
      </c>
      <c r="M23" s="86">
        <v>5822906</v>
      </c>
      <c r="N23" s="113">
        <v>0</v>
      </c>
      <c r="O23" s="105">
        <v>3574239</v>
      </c>
      <c r="P23" s="72" t="s">
        <v>41</v>
      </c>
    </row>
    <row r="24" spans="1:16" ht="20.1" customHeight="1">
      <c r="A24" s="72" t="s">
        <v>42</v>
      </c>
      <c r="B24" s="78">
        <v>35024906</v>
      </c>
      <c r="C24" s="82">
        <v>27946120</v>
      </c>
      <c r="D24" s="86">
        <v>4744326</v>
      </c>
      <c r="E24" s="86">
        <v>11057577</v>
      </c>
      <c r="F24" s="89">
        <v>1797389</v>
      </c>
      <c r="G24" s="89">
        <v>6179448</v>
      </c>
      <c r="H24" s="89">
        <v>196572</v>
      </c>
      <c r="I24" s="94">
        <v>3820413</v>
      </c>
      <c r="J24" s="98">
        <v>15813</v>
      </c>
      <c r="K24" s="109">
        <v>0</v>
      </c>
      <c r="L24" s="98">
        <v>134583</v>
      </c>
      <c r="M24" s="86">
        <v>5898212</v>
      </c>
      <c r="N24" s="113">
        <v>0</v>
      </c>
      <c r="O24" s="105">
        <v>1180574</v>
      </c>
      <c r="P24" s="72" t="s">
        <v>42</v>
      </c>
    </row>
    <row r="25" spans="1:16" ht="20.1" customHeight="1">
      <c r="A25" s="72" t="s">
        <v>43</v>
      </c>
      <c r="B25" s="78">
        <v>15190531</v>
      </c>
      <c r="C25" s="82">
        <v>12522041</v>
      </c>
      <c r="D25" s="86">
        <v>2910148</v>
      </c>
      <c r="E25" s="86">
        <v>5119489</v>
      </c>
      <c r="F25" s="89">
        <v>681924</v>
      </c>
      <c r="G25" s="89">
        <v>2459355</v>
      </c>
      <c r="H25" s="89">
        <v>203570</v>
      </c>
      <c r="I25" s="94">
        <v>1089791</v>
      </c>
      <c r="J25" s="109">
        <v>0</v>
      </c>
      <c r="K25" s="109">
        <v>0</v>
      </c>
      <c r="L25" s="98">
        <v>57763</v>
      </c>
      <c r="M25" s="86">
        <v>2331187</v>
      </c>
      <c r="N25" s="113">
        <v>0</v>
      </c>
      <c r="O25" s="105">
        <v>337304</v>
      </c>
      <c r="P25" s="72" t="s">
        <v>43</v>
      </c>
    </row>
    <row r="26" spans="1:16" ht="20.1" customHeight="1">
      <c r="A26" s="72" t="s">
        <v>44</v>
      </c>
      <c r="B26" s="78">
        <v>19787714</v>
      </c>
      <c r="C26" s="82">
        <v>14904731</v>
      </c>
      <c r="D26" s="86">
        <v>3281288</v>
      </c>
      <c r="E26" s="86">
        <v>4914955</v>
      </c>
      <c r="F26" s="89">
        <v>1426775</v>
      </c>
      <c r="G26" s="89">
        <v>3122829</v>
      </c>
      <c r="H26" s="89">
        <v>187488</v>
      </c>
      <c r="I26" s="94">
        <v>1622811</v>
      </c>
      <c r="J26" s="98">
        <v>50918</v>
      </c>
      <c r="K26" s="98">
        <v>273550</v>
      </c>
      <c r="L26" s="98">
        <v>24117</v>
      </c>
      <c r="M26" s="86">
        <v>2559294</v>
      </c>
      <c r="N26" s="113">
        <v>0</v>
      </c>
      <c r="O26" s="105">
        <v>2323690</v>
      </c>
      <c r="P26" s="72" t="s">
        <v>44</v>
      </c>
    </row>
    <row r="27" spans="1:16" ht="20.1" customHeight="1">
      <c r="A27" s="72" t="s">
        <v>45</v>
      </c>
      <c r="B27" s="78">
        <v>7253444</v>
      </c>
      <c r="C27" s="82">
        <v>6565923</v>
      </c>
      <c r="D27" s="86">
        <v>1663864</v>
      </c>
      <c r="E27" s="86">
        <v>1767632</v>
      </c>
      <c r="F27" s="89">
        <v>771712</v>
      </c>
      <c r="G27" s="89">
        <v>1356172</v>
      </c>
      <c r="H27" s="89">
        <v>277931</v>
      </c>
      <c r="I27" s="94">
        <v>694800</v>
      </c>
      <c r="J27" s="98">
        <v>6454</v>
      </c>
      <c r="K27" s="98">
        <v>4465</v>
      </c>
      <c r="L27" s="98">
        <v>22892</v>
      </c>
      <c r="M27" s="86">
        <v>623634</v>
      </c>
      <c r="N27" s="113">
        <v>0</v>
      </c>
      <c r="O27" s="105">
        <v>63887</v>
      </c>
      <c r="P27" s="72" t="s">
        <v>45</v>
      </c>
    </row>
    <row r="28" spans="1:16" ht="20.1" customHeight="1">
      <c r="A28" s="72" t="s">
        <v>46</v>
      </c>
      <c r="B28" s="78">
        <v>18617647</v>
      </c>
      <c r="C28" s="82">
        <v>13033056</v>
      </c>
      <c r="D28" s="86">
        <v>2689771</v>
      </c>
      <c r="E28" s="86">
        <v>4762022</v>
      </c>
      <c r="F28" s="89">
        <v>1254133</v>
      </c>
      <c r="G28" s="89">
        <v>2749669</v>
      </c>
      <c r="H28" s="89">
        <v>624063</v>
      </c>
      <c r="I28" s="94">
        <v>883299</v>
      </c>
      <c r="J28" s="98">
        <v>26728</v>
      </c>
      <c r="K28" s="109">
        <v>0</v>
      </c>
      <c r="L28" s="98">
        <v>43371</v>
      </c>
      <c r="M28" s="86">
        <v>1633050</v>
      </c>
      <c r="N28" s="113">
        <v>0</v>
      </c>
      <c r="O28" s="105">
        <v>3951540</v>
      </c>
      <c r="P28" s="72" t="s">
        <v>46</v>
      </c>
    </row>
    <row r="29" spans="1:16" ht="20.1" customHeight="1">
      <c r="A29" s="72" t="s">
        <v>47</v>
      </c>
      <c r="B29" s="78">
        <v>24046906</v>
      </c>
      <c r="C29" s="82">
        <v>20810376</v>
      </c>
      <c r="D29" s="86">
        <v>2855772</v>
      </c>
      <c r="E29" s="86">
        <v>9096060</v>
      </c>
      <c r="F29" s="89">
        <v>2991909</v>
      </c>
      <c r="G29" s="89">
        <v>3123822</v>
      </c>
      <c r="H29" s="89">
        <v>970023</v>
      </c>
      <c r="I29" s="94">
        <v>1664786</v>
      </c>
      <c r="J29" s="98">
        <v>39041</v>
      </c>
      <c r="K29" s="109">
        <v>0</v>
      </c>
      <c r="L29" s="98">
        <v>68963</v>
      </c>
      <c r="M29" s="86">
        <v>1083211</v>
      </c>
      <c r="N29" s="113">
        <v>0</v>
      </c>
      <c r="O29" s="105">
        <v>2153319</v>
      </c>
      <c r="P29" s="72" t="s">
        <v>47</v>
      </c>
    </row>
    <row r="30" spans="1:16" ht="20.1" customHeight="1">
      <c r="A30" s="72" t="s">
        <v>48</v>
      </c>
      <c r="B30" s="78">
        <v>11954005</v>
      </c>
      <c r="C30" s="82">
        <v>10709539</v>
      </c>
      <c r="D30" s="86">
        <v>2294383</v>
      </c>
      <c r="E30" s="86">
        <v>4105960</v>
      </c>
      <c r="F30" s="89">
        <v>956840</v>
      </c>
      <c r="G30" s="89">
        <v>1567065</v>
      </c>
      <c r="H30" s="89">
        <v>601008</v>
      </c>
      <c r="I30" s="94">
        <v>1135424</v>
      </c>
      <c r="J30" s="98">
        <v>2379</v>
      </c>
      <c r="K30" s="109">
        <v>0</v>
      </c>
      <c r="L30" s="98">
        <v>46480</v>
      </c>
      <c r="M30" s="86">
        <v>1243970</v>
      </c>
      <c r="N30" s="102">
        <v>496</v>
      </c>
      <c r="O30" s="116">
        <v>0</v>
      </c>
      <c r="P30" s="72" t="s">
        <v>48</v>
      </c>
    </row>
    <row r="31" spans="1:16" ht="3" customHeight="1" thickBot="1">
      <c r="A31" s="15"/>
      <c r="B31" s="18"/>
      <c r="C31" s="9"/>
      <c r="D31" s="9"/>
      <c r="E31" s="9"/>
      <c r="F31" s="9"/>
      <c r="G31" s="9"/>
      <c r="H31" s="17"/>
      <c r="I31" s="15"/>
      <c r="J31" s="13"/>
      <c r="K31" s="13"/>
      <c r="L31" s="13"/>
      <c r="M31" s="29"/>
      <c r="N31" s="27"/>
      <c r="O31" s="11"/>
      <c r="P31" s="7"/>
    </row>
    <row r="32" spans="1:16" s="1" customFormat="1" ht="64.95" customHeight="1">
      <c r="A32" s="47" t="str">
        <f>SUBSTITUTE(A36&amp;C36,CHAR(10),CHAR(10)&amp;"　　　　　  ")&amp;CHAR(10)&amp;SUBSTITUTE(A37&amp;B37,CHAR(10),CHAR(10)&amp;"　　　")</f>
        <v>Explanation：Since January 2011, the details of the content of this table have been revised to be in accord with the redefinition of the 
　　　　　  status of special municipalities. Please refer to the Introductory Notes for more detailed information.
Note：1.Figures of the budget of last year adjustment are excluded.
　　　2.※Please refer to introductory notes 4.
　　　3.The figures of Fuchien Province have been included since 2017.</v>
      </c>
      <c r="B32" s="48"/>
      <c r="C32" s="48"/>
      <c r="D32" s="48"/>
      <c r="E32" s="48"/>
      <c r="F32" s="48"/>
      <c r="G32" s="48"/>
      <c r="H32" s="48"/>
      <c r="I32" s="58" t="str">
        <f>SUBSTITUTE(I36&amp;J36,CHAR(10),CHAR(10)&amp;"　　　")</f>
        <v/>
      </c>
      <c r="J32" s="59"/>
      <c r="K32" s="59"/>
      <c r="L32" s="59"/>
      <c r="M32" s="59"/>
      <c r="N32" s="59"/>
      <c r="O32" s="59"/>
      <c r="P32" s="59"/>
    </row>
    <row r="33" spans="1:16" s="1" customFormat="1" ht="11.25" customHeight="1">
      <c r="A33" s="46"/>
      <c r="B33" s="46"/>
      <c r="C33" s="46"/>
      <c r="D33" s="46"/>
      <c r="E33" s="46"/>
      <c r="F33" s="46"/>
      <c r="G33" s="46"/>
      <c r="H33" s="46"/>
      <c r="I33" s="46"/>
      <c r="J33" s="46"/>
      <c r="K33" s="46"/>
      <c r="L33" s="46"/>
      <c r="M33" s="46"/>
      <c r="N33" s="46"/>
      <c r="O33" s="46"/>
      <c r="P33" s="46"/>
    </row>
    <row r="34" spans="1:16" s="1" customFormat="1" ht="12" customHeight="1">
      <c r="A34" s="3"/>
      <c r="B34" s="3"/>
      <c r="C34" s="3"/>
      <c r="D34" s="3"/>
      <c r="E34" s="3"/>
      <c r="F34" s="3"/>
      <c r="G34" s="3"/>
      <c r="H34" s="3"/>
      <c r="I34" s="3"/>
      <c r="J34" s="3"/>
      <c r="K34" s="3"/>
      <c r="L34" s="3"/>
      <c r="M34" s="3"/>
      <c r="N34" s="3"/>
      <c r="O34" s="3"/>
      <c r="P34" s="3"/>
    </row>
    <row r="35" spans="1:16" s="1" customFormat="1" ht="12" customHeight="1" hidden="1">
      <c r="A35" s="3"/>
      <c r="B35" s="3"/>
      <c r="C35" s="3"/>
      <c r="D35" s="3"/>
      <c r="E35" s="3"/>
      <c r="F35" s="3"/>
      <c r="G35" s="3"/>
      <c r="H35" s="3"/>
      <c r="I35" s="3"/>
      <c r="J35" s="3"/>
      <c r="K35" s="3"/>
      <c r="L35" s="3"/>
      <c r="M35" s="3"/>
      <c r="N35" s="3"/>
      <c r="O35" s="3"/>
      <c r="P35" s="3"/>
    </row>
    <row r="36" spans="1:9" hidden="1">
      <c r="A36" s="68" t="s">
        <v>1</v>
      </c>
      <c r="C36" s="69" t="s">
        <v>25</v>
      </c>
      <c r="I36" s="2"/>
    </row>
    <row r="37" spans="1:2" hidden="1">
      <c r="A37" s="68" t="s">
        <v>26</v>
      </c>
      <c r="B37" s="69" t="s">
        <v>27</v>
      </c>
    </row>
    <row r="38" hidden="1"/>
    <row r="39" ht="15" customHeight="1"/>
  </sheetData>
  <mergeCells count="26">
    <mergeCell ref="I1:P1"/>
    <mergeCell ref="A1:H1"/>
    <mergeCell ref="I32:P32"/>
    <mergeCell ref="P4:P6"/>
    <mergeCell ref="C4:H4"/>
    <mergeCell ref="A2:H2"/>
    <mergeCell ref="I2:P2"/>
    <mergeCell ref="J5:J6"/>
    <mergeCell ref="G5:G6"/>
    <mergeCell ref="A33:H33"/>
    <mergeCell ref="A32:H32"/>
    <mergeCell ref="A4:A6"/>
    <mergeCell ref="I33:P33"/>
    <mergeCell ref="M4:M6"/>
    <mergeCell ref="N4:N6"/>
    <mergeCell ref="O4:O6"/>
    <mergeCell ref="K5:K6"/>
    <mergeCell ref="L5:L6"/>
    <mergeCell ref="I4:L4"/>
    <mergeCell ref="I5:I6"/>
    <mergeCell ref="H5:H6"/>
    <mergeCell ref="B4:B6"/>
    <mergeCell ref="C5:C6"/>
    <mergeCell ref="D5:D6"/>
    <mergeCell ref="E5:E6"/>
    <mergeCell ref="F5:F6"/>
  </mergeCells>
  <printOptions horizontalCentered="1"/>
  <pageMargins left="0.39370078740157483" right="0.39370078740157483" top="0.59055118110236227" bottom="0.984251968503937" header="0.39370078740157483" footer="0.984251968503937"/>
  <pageSetup paperSize="9" orientation="portrait" horizontalDpi="65532"/>
  <headerFooter alignWithMargins="0">
    <oddFooter>&amp;C&amp;10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A11" view="normal" workbookViewId="0">
      <selection pane="topLeft" activeCell="A3" sqref="A3"/>
    </sheetView>
  </sheetViews>
  <sheetFormatPr customHeight="1" defaultRowHeight="16.2" baseColWidth="0"/>
  <cols>
    <col min="1" max="1" width="19.125" style="2" customWidth="1"/>
    <col min="2" max="3" width="11.125" customWidth="1"/>
    <col min="4" max="7" width="10.125" customWidth="1"/>
    <col min="8" max="8" width="10.375" customWidth="1"/>
    <col min="9" max="9" width="10.375" style="2" customWidth="1"/>
    <col min="10" max="15" width="10.375" customWidth="1"/>
    <col min="16" max="16" width="19.125" customWidth="1"/>
  </cols>
  <sheetData>
    <row r="1" spans="1:16" customFormat="1" ht="35.1" customHeight="1">
      <c r="A1" s="91" t="s">
        <v>18</v>
      </c>
      <c r="B1" s="57"/>
      <c r="C1" s="57"/>
      <c r="D1" s="57"/>
      <c r="E1" s="57"/>
      <c r="F1" s="57"/>
      <c r="G1" s="57"/>
      <c r="H1" s="57"/>
      <c r="I1" s="91" t="s">
        <v>18</v>
      </c>
      <c r="J1" s="57"/>
      <c r="K1" s="57"/>
      <c r="L1" s="57"/>
      <c r="M1" s="57"/>
      <c r="N1" s="57"/>
      <c r="O1" s="57"/>
      <c r="P1" s="57"/>
    </row>
    <row r="2" spans="1:16" s="2" customFormat="1" ht="15" customHeight="1">
      <c r="A2" s="65" t="s">
        <v>6</v>
      </c>
      <c r="B2" s="65"/>
      <c r="C2" s="65"/>
      <c r="D2" s="65"/>
      <c r="E2" s="65"/>
      <c r="F2" s="65"/>
      <c r="G2" s="65"/>
      <c r="H2" s="65"/>
      <c r="I2" s="65" t="s">
        <v>6</v>
      </c>
      <c r="J2" s="65"/>
      <c r="K2" s="65"/>
      <c r="L2" s="65"/>
      <c r="M2" s="65"/>
      <c r="N2" s="65"/>
      <c r="O2" s="65"/>
      <c r="P2" s="65"/>
    </row>
    <row r="3" spans="1:16" s="1" customFormat="1" ht="15" customHeight="1" thickBot="1">
      <c r="A3" s="1"/>
      <c r="C3" s="31"/>
      <c r="D3" s="31"/>
      <c r="E3" s="31"/>
      <c r="F3" s="31"/>
      <c r="G3" s="31"/>
      <c r="H3" s="32" t="s">
        <v>3</v>
      </c>
      <c r="O3" s="31"/>
      <c r="P3" s="30" t="s">
        <v>3</v>
      </c>
    </row>
    <row r="4" spans="1:16" ht="15" customHeight="1">
      <c r="A4" s="49" t="s">
        <v>8</v>
      </c>
      <c r="B4" s="43" t="s">
        <v>2</v>
      </c>
      <c r="C4" s="63" t="s">
        <v>21</v>
      </c>
      <c r="D4" s="37"/>
      <c r="E4" s="37"/>
      <c r="F4" s="37"/>
      <c r="G4" s="64"/>
      <c r="H4" s="64"/>
      <c r="I4" s="37" t="s">
        <v>21</v>
      </c>
      <c r="J4" s="37"/>
      <c r="K4" s="37"/>
      <c r="L4" s="38"/>
      <c r="M4" s="52" t="s">
        <v>20</v>
      </c>
      <c r="N4" s="52" t="s">
        <v>9</v>
      </c>
      <c r="O4" s="54" t="s">
        <v>23</v>
      </c>
      <c r="P4" s="60" t="s">
        <v>8</v>
      </c>
    </row>
    <row r="5" spans="1:16" ht="30" customHeight="1">
      <c r="A5" s="50"/>
      <c r="B5" s="44"/>
      <c r="C5" s="41" t="s">
        <v>10</v>
      </c>
      <c r="D5" s="41" t="s">
        <v>12</v>
      </c>
      <c r="E5" s="41" t="s">
        <v>13</v>
      </c>
      <c r="F5" s="41" t="s">
        <v>11</v>
      </c>
      <c r="G5" s="41" t="s">
        <v>14</v>
      </c>
      <c r="H5" s="41" t="s">
        <v>15</v>
      </c>
      <c r="I5" s="39" t="s">
        <v>17</v>
      </c>
      <c r="J5" s="41" t="s">
        <v>24</v>
      </c>
      <c r="K5" s="41" t="s">
        <v>22</v>
      </c>
      <c r="L5" s="41" t="s">
        <v>16</v>
      </c>
      <c r="M5" s="53"/>
      <c r="N5" s="53"/>
      <c r="O5" s="55"/>
      <c r="P5" s="61"/>
    </row>
    <row r="6" spans="1:16" ht="35.1" customHeight="1" thickBot="1">
      <c r="A6" s="51"/>
      <c r="B6" s="45"/>
      <c r="C6" s="42"/>
      <c r="D6" s="42"/>
      <c r="E6" s="42"/>
      <c r="F6" s="42"/>
      <c r="G6" s="42"/>
      <c r="H6" s="42"/>
      <c r="I6" s="40"/>
      <c r="J6" s="42"/>
      <c r="K6" s="42"/>
      <c r="L6" s="42"/>
      <c r="M6" s="42"/>
      <c r="N6" s="42"/>
      <c r="O6" s="56"/>
      <c r="P6" s="62"/>
    </row>
    <row r="7" spans="1:16" ht="3" customHeight="1">
      <c r="A7" s="16"/>
      <c r="B7" s="4"/>
      <c r="C7" s="5"/>
      <c r="D7" s="5"/>
      <c r="E7" s="5"/>
      <c r="F7" s="6"/>
      <c r="G7" s="6"/>
      <c r="H7" s="6"/>
      <c r="I7" s="14"/>
      <c r="J7" s="12"/>
      <c r="K7" s="12"/>
      <c r="L7" s="12"/>
      <c r="M7" s="28"/>
      <c r="N7" s="25"/>
      <c r="O7" s="10"/>
      <c r="P7" s="8"/>
    </row>
    <row r="8" spans="1:16" ht="39.9" customHeight="1">
      <c r="A8" s="75" t="s">
        <v>5</v>
      </c>
      <c r="B8" s="120">
        <v>54751152</v>
      </c>
      <c r="C8" s="87">
        <v>36944331</v>
      </c>
      <c r="D8" s="87">
        <v>14783749</v>
      </c>
      <c r="E8" s="87">
        <v>3324797</v>
      </c>
      <c r="F8" s="90">
        <v>6931104</v>
      </c>
      <c r="G8" s="90">
        <v>2977366</v>
      </c>
      <c r="H8" s="90">
        <v>6830636</v>
      </c>
      <c r="I8" s="95">
        <v>1907612</v>
      </c>
      <c r="J8" s="99">
        <v>1000</v>
      </c>
      <c r="K8" s="99">
        <v>82</v>
      </c>
      <c r="L8" s="99">
        <v>187985</v>
      </c>
      <c r="M8" s="87">
        <v>14752420</v>
      </c>
      <c r="N8" s="114">
        <v>0</v>
      </c>
      <c r="O8" s="106">
        <v>3054401</v>
      </c>
      <c r="P8" s="75" t="s">
        <v>5</v>
      </c>
    </row>
    <row r="9" spans="1:16" ht="21.9" customHeight="1">
      <c r="A9" s="72" t="s">
        <v>35</v>
      </c>
      <c r="B9" s="119">
        <v>3870428</v>
      </c>
      <c r="C9" s="86">
        <v>2822575</v>
      </c>
      <c r="D9" s="86">
        <v>909403</v>
      </c>
      <c r="E9" s="86">
        <v>399449</v>
      </c>
      <c r="F9" s="89">
        <v>553090</v>
      </c>
      <c r="G9" s="89">
        <v>195333</v>
      </c>
      <c r="H9" s="89">
        <v>628982</v>
      </c>
      <c r="I9" s="94">
        <v>128054</v>
      </c>
      <c r="J9" s="109">
        <v>0</v>
      </c>
      <c r="K9" s="109">
        <v>0</v>
      </c>
      <c r="L9" s="98">
        <v>8263</v>
      </c>
      <c r="M9" s="86">
        <v>1024095</v>
      </c>
      <c r="N9" s="113">
        <v>0</v>
      </c>
      <c r="O9" s="105">
        <v>23758</v>
      </c>
      <c r="P9" s="72" t="s">
        <v>35</v>
      </c>
    </row>
    <row r="10" spans="1:16" ht="21.9" customHeight="1">
      <c r="A10" s="72" t="s">
        <v>36</v>
      </c>
      <c r="B10" s="119">
        <v>5032546</v>
      </c>
      <c r="C10" s="86">
        <v>2744107</v>
      </c>
      <c r="D10" s="86">
        <v>1050793</v>
      </c>
      <c r="E10" s="86">
        <v>206653</v>
      </c>
      <c r="F10" s="89">
        <v>495921</v>
      </c>
      <c r="G10" s="89">
        <v>316475</v>
      </c>
      <c r="H10" s="89">
        <v>508758</v>
      </c>
      <c r="I10" s="94">
        <v>156279</v>
      </c>
      <c r="J10" s="109">
        <v>0</v>
      </c>
      <c r="K10" s="109">
        <v>0</v>
      </c>
      <c r="L10" s="98">
        <v>9227</v>
      </c>
      <c r="M10" s="86">
        <v>2068493</v>
      </c>
      <c r="N10" s="113">
        <v>0</v>
      </c>
      <c r="O10" s="105">
        <v>219947</v>
      </c>
      <c r="P10" s="72" t="s">
        <v>36</v>
      </c>
    </row>
    <row r="11" spans="1:16" ht="21.9" customHeight="1">
      <c r="A11" s="72" t="s">
        <v>37</v>
      </c>
      <c r="B11" s="119">
        <v>5064052</v>
      </c>
      <c r="C11" s="86">
        <v>3115594</v>
      </c>
      <c r="D11" s="86">
        <v>1221235</v>
      </c>
      <c r="E11" s="86">
        <v>228101</v>
      </c>
      <c r="F11" s="89">
        <v>392858</v>
      </c>
      <c r="G11" s="89">
        <v>415044</v>
      </c>
      <c r="H11" s="89">
        <v>650633</v>
      </c>
      <c r="I11" s="94">
        <v>177607</v>
      </c>
      <c r="J11" s="109">
        <v>0</v>
      </c>
      <c r="K11" s="98">
        <v>37</v>
      </c>
      <c r="L11" s="98">
        <v>30078</v>
      </c>
      <c r="M11" s="86">
        <v>1517017</v>
      </c>
      <c r="N11" s="113">
        <v>0</v>
      </c>
      <c r="O11" s="105">
        <v>431441</v>
      </c>
      <c r="P11" s="72" t="s">
        <v>37</v>
      </c>
    </row>
    <row r="12" spans="1:16" ht="21.9" customHeight="1">
      <c r="A12" s="72" t="s">
        <v>38</v>
      </c>
      <c r="B12" s="119">
        <v>7503923</v>
      </c>
      <c r="C12" s="86">
        <v>6138510</v>
      </c>
      <c r="D12" s="86">
        <v>2258710</v>
      </c>
      <c r="E12" s="86">
        <v>547711</v>
      </c>
      <c r="F12" s="89">
        <v>1086477</v>
      </c>
      <c r="G12" s="89">
        <v>515457</v>
      </c>
      <c r="H12" s="89">
        <v>1409211</v>
      </c>
      <c r="I12" s="94">
        <v>302845</v>
      </c>
      <c r="J12" s="109">
        <v>0</v>
      </c>
      <c r="K12" s="109">
        <v>0</v>
      </c>
      <c r="L12" s="98">
        <v>18099</v>
      </c>
      <c r="M12" s="86">
        <v>1020931</v>
      </c>
      <c r="N12" s="113">
        <v>0</v>
      </c>
      <c r="O12" s="105">
        <v>344482</v>
      </c>
      <c r="P12" s="72" t="s">
        <v>38</v>
      </c>
    </row>
    <row r="13" spans="1:16" ht="21.9" customHeight="1">
      <c r="A13" s="72" t="s">
        <v>39</v>
      </c>
      <c r="B13" s="119">
        <v>5030203</v>
      </c>
      <c r="C13" s="86">
        <v>2491650</v>
      </c>
      <c r="D13" s="86">
        <v>1171408</v>
      </c>
      <c r="E13" s="86">
        <v>222068</v>
      </c>
      <c r="F13" s="89">
        <v>319346</v>
      </c>
      <c r="G13" s="89">
        <v>142150</v>
      </c>
      <c r="H13" s="89">
        <v>455567</v>
      </c>
      <c r="I13" s="94">
        <v>163687</v>
      </c>
      <c r="J13" s="109">
        <v>0</v>
      </c>
      <c r="K13" s="109">
        <v>0</v>
      </c>
      <c r="L13" s="98">
        <v>17424</v>
      </c>
      <c r="M13" s="86">
        <v>1857351</v>
      </c>
      <c r="N13" s="113">
        <v>0</v>
      </c>
      <c r="O13" s="105">
        <v>681202</v>
      </c>
      <c r="P13" s="72" t="s">
        <v>39</v>
      </c>
    </row>
    <row r="14" spans="1:16" ht="21.9" customHeight="1">
      <c r="A14" s="72" t="s">
        <v>40</v>
      </c>
      <c r="B14" s="119">
        <v>5284466</v>
      </c>
      <c r="C14" s="86">
        <v>4056698</v>
      </c>
      <c r="D14" s="86">
        <v>1558752</v>
      </c>
      <c r="E14" s="86">
        <v>496796</v>
      </c>
      <c r="F14" s="89">
        <v>714636</v>
      </c>
      <c r="G14" s="89">
        <v>220774</v>
      </c>
      <c r="H14" s="89">
        <v>810089</v>
      </c>
      <c r="I14" s="94">
        <v>239346</v>
      </c>
      <c r="J14" s="109">
        <v>0</v>
      </c>
      <c r="K14" s="109">
        <v>0</v>
      </c>
      <c r="L14" s="98">
        <v>16306</v>
      </c>
      <c r="M14" s="86">
        <v>1165322</v>
      </c>
      <c r="N14" s="113">
        <v>0</v>
      </c>
      <c r="O14" s="105">
        <v>62446</v>
      </c>
      <c r="P14" s="72" t="s">
        <v>40</v>
      </c>
    </row>
    <row r="15" spans="1:16" ht="21.9" customHeight="1">
      <c r="A15" s="72" t="s">
        <v>41</v>
      </c>
      <c r="B15" s="119">
        <v>5849242</v>
      </c>
      <c r="C15" s="86">
        <v>2974196</v>
      </c>
      <c r="D15" s="86">
        <v>1258036</v>
      </c>
      <c r="E15" s="86">
        <v>175339</v>
      </c>
      <c r="F15" s="89">
        <v>351225</v>
      </c>
      <c r="G15" s="89">
        <v>495211</v>
      </c>
      <c r="H15" s="89">
        <v>455510</v>
      </c>
      <c r="I15" s="94">
        <v>220551</v>
      </c>
      <c r="J15" s="109">
        <v>0</v>
      </c>
      <c r="K15" s="109">
        <v>0</v>
      </c>
      <c r="L15" s="98">
        <v>18324</v>
      </c>
      <c r="M15" s="86">
        <v>2500775</v>
      </c>
      <c r="N15" s="113">
        <v>0</v>
      </c>
      <c r="O15" s="105">
        <v>374271</v>
      </c>
      <c r="P15" s="72" t="s">
        <v>41</v>
      </c>
    </row>
    <row r="16" spans="1:16" ht="21.9" customHeight="1">
      <c r="A16" s="72" t="s">
        <v>42</v>
      </c>
      <c r="B16" s="119">
        <v>7011584</v>
      </c>
      <c r="C16" s="86">
        <v>4973918</v>
      </c>
      <c r="D16" s="86">
        <v>2393171</v>
      </c>
      <c r="E16" s="86">
        <v>518969</v>
      </c>
      <c r="F16" s="89">
        <v>622696</v>
      </c>
      <c r="G16" s="89">
        <v>275672</v>
      </c>
      <c r="H16" s="89">
        <v>843548</v>
      </c>
      <c r="I16" s="94">
        <v>269970</v>
      </c>
      <c r="J16" s="98">
        <v>1000</v>
      </c>
      <c r="K16" s="109">
        <v>0</v>
      </c>
      <c r="L16" s="98">
        <v>48891</v>
      </c>
      <c r="M16" s="86">
        <v>1317821</v>
      </c>
      <c r="N16" s="113">
        <v>0</v>
      </c>
      <c r="O16" s="105">
        <v>719844</v>
      </c>
      <c r="P16" s="72" t="s">
        <v>42</v>
      </c>
    </row>
    <row r="17" spans="1:16" ht="21.9" customHeight="1">
      <c r="A17" s="72" t="s">
        <v>43</v>
      </c>
      <c r="B17" s="119">
        <v>3291529</v>
      </c>
      <c r="C17" s="86">
        <v>2179365</v>
      </c>
      <c r="D17" s="86">
        <v>1000555</v>
      </c>
      <c r="E17" s="86">
        <v>87050</v>
      </c>
      <c r="F17" s="89">
        <v>598010</v>
      </c>
      <c r="G17" s="89">
        <v>104910</v>
      </c>
      <c r="H17" s="89">
        <v>291381</v>
      </c>
      <c r="I17" s="94">
        <v>91133</v>
      </c>
      <c r="J17" s="109">
        <v>0</v>
      </c>
      <c r="K17" s="109">
        <v>0</v>
      </c>
      <c r="L17" s="98">
        <v>6326</v>
      </c>
      <c r="M17" s="86">
        <v>1025881</v>
      </c>
      <c r="N17" s="113">
        <v>0</v>
      </c>
      <c r="O17" s="105">
        <v>86283</v>
      </c>
      <c r="P17" s="72" t="s">
        <v>43</v>
      </c>
    </row>
    <row r="18" spans="1:16" ht="21.9" customHeight="1">
      <c r="A18" s="72" t="s">
        <v>44</v>
      </c>
      <c r="B18" s="119">
        <v>3628422</v>
      </c>
      <c r="C18" s="86">
        <v>2598005</v>
      </c>
      <c r="D18" s="86">
        <v>1085393</v>
      </c>
      <c r="E18" s="86">
        <v>260876</v>
      </c>
      <c r="F18" s="89">
        <v>586861</v>
      </c>
      <c r="G18" s="89">
        <v>130464</v>
      </c>
      <c r="H18" s="89">
        <v>440931</v>
      </c>
      <c r="I18" s="94">
        <v>87476</v>
      </c>
      <c r="J18" s="109">
        <v>0</v>
      </c>
      <c r="K18" s="109">
        <v>0</v>
      </c>
      <c r="L18" s="98">
        <v>6005</v>
      </c>
      <c r="M18" s="86">
        <v>724764</v>
      </c>
      <c r="N18" s="113">
        <v>0</v>
      </c>
      <c r="O18" s="105">
        <v>305653</v>
      </c>
      <c r="P18" s="72" t="s">
        <v>44</v>
      </c>
    </row>
    <row r="19" spans="1:16" ht="21.9" customHeight="1">
      <c r="A19" s="72" t="s">
        <v>45</v>
      </c>
      <c r="B19" s="119">
        <v>1604855</v>
      </c>
      <c r="C19" s="86">
        <v>1101718</v>
      </c>
      <c r="D19" s="86">
        <v>443793</v>
      </c>
      <c r="E19" s="86">
        <v>102161</v>
      </c>
      <c r="F19" s="89">
        <v>217692</v>
      </c>
      <c r="G19" s="89">
        <v>83938</v>
      </c>
      <c r="H19" s="89">
        <v>206472</v>
      </c>
      <c r="I19" s="94">
        <v>45660</v>
      </c>
      <c r="J19" s="109">
        <v>0</v>
      </c>
      <c r="K19" s="109">
        <v>0</v>
      </c>
      <c r="L19" s="98">
        <v>2001</v>
      </c>
      <c r="M19" s="86">
        <v>188647</v>
      </c>
      <c r="N19" s="113">
        <v>0</v>
      </c>
      <c r="O19" s="105">
        <v>314489</v>
      </c>
      <c r="P19" s="72" t="s">
        <v>45</v>
      </c>
    </row>
    <row r="20" spans="1:16" ht="21.9" customHeight="1">
      <c r="A20" s="72" t="s">
        <v>7</v>
      </c>
      <c r="B20" s="119">
        <v>224282</v>
      </c>
      <c r="C20" s="86">
        <v>188039</v>
      </c>
      <c r="D20" s="86">
        <v>72688</v>
      </c>
      <c r="E20" s="86">
        <v>7450</v>
      </c>
      <c r="F20" s="89">
        <v>64648</v>
      </c>
      <c r="G20" s="89">
        <v>2236</v>
      </c>
      <c r="H20" s="89">
        <v>35431</v>
      </c>
      <c r="I20" s="94">
        <v>5095</v>
      </c>
      <c r="J20" s="109">
        <v>0</v>
      </c>
      <c r="K20" s="109">
        <v>0</v>
      </c>
      <c r="L20" s="98">
        <v>492</v>
      </c>
      <c r="M20" s="86">
        <v>34752</v>
      </c>
      <c r="N20" s="113">
        <v>0</v>
      </c>
      <c r="O20" s="105">
        <v>1491</v>
      </c>
      <c r="P20" s="72" t="s">
        <v>7</v>
      </c>
    </row>
    <row r="21" spans="1:16" ht="21.9" customHeight="1">
      <c r="A21" s="72" t="s">
        <v>19</v>
      </c>
      <c r="B21" s="119">
        <v>428428</v>
      </c>
      <c r="C21" s="86">
        <v>730498</v>
      </c>
      <c r="D21" s="86">
        <v>110268</v>
      </c>
      <c r="E21" s="86">
        <v>23732</v>
      </c>
      <c r="F21" s="89">
        <v>485948</v>
      </c>
      <c r="G21" s="89">
        <v>66432</v>
      </c>
      <c r="H21" s="89">
        <v>34629</v>
      </c>
      <c r="I21" s="94">
        <v>6177</v>
      </c>
      <c r="J21" s="109">
        <v>0</v>
      </c>
      <c r="K21" s="109">
        <v>0</v>
      </c>
      <c r="L21" s="98">
        <v>3312</v>
      </c>
      <c r="M21" s="86">
        <v>76667</v>
      </c>
      <c r="N21" s="113">
        <v>0</v>
      </c>
      <c r="O21" s="105">
        <v>-378738</v>
      </c>
      <c r="P21" s="72" t="s">
        <v>19</v>
      </c>
    </row>
    <row r="22" spans="1:16" ht="21.9" customHeight="1">
      <c r="A22" s="72" t="s">
        <v>49</v>
      </c>
      <c r="B22" s="119">
        <v>317645</v>
      </c>
      <c r="C22" s="86">
        <v>322176</v>
      </c>
      <c r="D22" s="86">
        <v>100469</v>
      </c>
      <c r="E22" s="86">
        <v>25158</v>
      </c>
      <c r="F22" s="89">
        <v>155409</v>
      </c>
      <c r="G22" s="89">
        <v>1006</v>
      </c>
      <c r="H22" s="89">
        <v>33646</v>
      </c>
      <c r="I22" s="94">
        <v>5975</v>
      </c>
      <c r="J22" s="109">
        <v>0</v>
      </c>
      <c r="K22" s="109">
        <v>0</v>
      </c>
      <c r="L22" s="98">
        <v>514</v>
      </c>
      <c r="M22" s="86">
        <v>61567</v>
      </c>
      <c r="N22" s="113">
        <v>0</v>
      </c>
      <c r="O22" s="105">
        <v>-66098</v>
      </c>
      <c r="P22" s="72" t="s">
        <v>49</v>
      </c>
    </row>
    <row r="23" spans="1:16" ht="21.9" customHeight="1">
      <c r="A23" s="72" t="s">
        <v>50</v>
      </c>
      <c r="B23" s="119">
        <v>609547</v>
      </c>
      <c r="C23" s="86">
        <v>507283</v>
      </c>
      <c r="D23" s="86">
        <v>149076</v>
      </c>
      <c r="E23" s="86">
        <v>23283</v>
      </c>
      <c r="F23" s="89">
        <v>286287</v>
      </c>
      <c r="G23" s="89">
        <v>12263</v>
      </c>
      <c r="H23" s="89">
        <v>25848</v>
      </c>
      <c r="I23" s="94">
        <v>7757</v>
      </c>
      <c r="J23" s="109">
        <v>0</v>
      </c>
      <c r="K23" s="98">
        <v>45</v>
      </c>
      <c r="L23" s="98">
        <v>2723</v>
      </c>
      <c r="M23" s="86">
        <v>168336</v>
      </c>
      <c r="N23" s="113">
        <v>0</v>
      </c>
      <c r="O23" s="105">
        <v>-66071</v>
      </c>
      <c r="P23" s="72" t="s">
        <v>50</v>
      </c>
    </row>
    <row r="24" spans="1:16" ht="30" customHeight="1">
      <c r="A24" s="75" t="s">
        <v>51</v>
      </c>
      <c r="B24" s="120">
        <v>11030005</v>
      </c>
      <c r="C24" s="87">
        <v>9260171</v>
      </c>
      <c r="D24" s="87">
        <v>1889080</v>
      </c>
      <c r="E24" s="87">
        <v>2785084</v>
      </c>
      <c r="F24" s="90">
        <v>2626309</v>
      </c>
      <c r="G24" s="90">
        <v>1160919</v>
      </c>
      <c r="H24" s="90">
        <v>388748</v>
      </c>
      <c r="I24" s="95">
        <v>398689</v>
      </c>
      <c r="J24" s="99">
        <v>752</v>
      </c>
      <c r="K24" s="99">
        <v>2658</v>
      </c>
      <c r="L24" s="99">
        <v>7932</v>
      </c>
      <c r="M24" s="87">
        <v>894573</v>
      </c>
      <c r="N24" s="114">
        <v>0</v>
      </c>
      <c r="O24" s="106">
        <v>875260</v>
      </c>
      <c r="P24" s="75" t="s">
        <v>51</v>
      </c>
    </row>
    <row r="25" spans="1:16" ht="21.9" customHeight="1">
      <c r="A25" s="72" t="s">
        <v>52</v>
      </c>
      <c r="B25" s="119">
        <v>8196426</v>
      </c>
      <c r="C25" s="86">
        <v>6706811</v>
      </c>
      <c r="D25" s="86">
        <v>1432505</v>
      </c>
      <c r="E25" s="86">
        <v>2118319</v>
      </c>
      <c r="F25" s="89">
        <v>1512451</v>
      </c>
      <c r="G25" s="89">
        <v>944950</v>
      </c>
      <c r="H25" s="89">
        <v>344208</v>
      </c>
      <c r="I25" s="94">
        <v>345613</v>
      </c>
      <c r="J25" s="109">
        <v>0</v>
      </c>
      <c r="K25" s="98">
        <v>2658</v>
      </c>
      <c r="L25" s="98">
        <v>6107</v>
      </c>
      <c r="M25" s="86">
        <v>655526</v>
      </c>
      <c r="N25" s="113">
        <v>0</v>
      </c>
      <c r="O25" s="105">
        <v>834090</v>
      </c>
      <c r="P25" s="72" t="s">
        <v>52</v>
      </c>
    </row>
    <row r="26" spans="1:16" ht="21.9" customHeight="1">
      <c r="A26" s="72" t="s">
        <v>53</v>
      </c>
      <c r="B26" s="119">
        <v>2833579</v>
      </c>
      <c r="C26" s="86">
        <v>2553361</v>
      </c>
      <c r="D26" s="86">
        <v>456575</v>
      </c>
      <c r="E26" s="86">
        <v>666765</v>
      </c>
      <c r="F26" s="89">
        <v>1113858</v>
      </c>
      <c r="G26" s="89">
        <v>215969</v>
      </c>
      <c r="H26" s="89">
        <v>44540</v>
      </c>
      <c r="I26" s="94">
        <v>53076</v>
      </c>
      <c r="J26" s="98">
        <v>752</v>
      </c>
      <c r="K26" s="109">
        <v>0</v>
      </c>
      <c r="L26" s="98">
        <v>1825</v>
      </c>
      <c r="M26" s="86">
        <v>239048</v>
      </c>
      <c r="N26" s="113">
        <v>0</v>
      </c>
      <c r="O26" s="105">
        <v>41170</v>
      </c>
      <c r="P26" s="72" t="s">
        <v>53</v>
      </c>
    </row>
    <row r="27" spans="1:16" ht="30" customHeight="1">
      <c r="A27" s="75" t="s">
        <v>54</v>
      </c>
      <c r="B27" s="120">
        <v>1018384</v>
      </c>
      <c r="C27" s="87">
        <v>883826</v>
      </c>
      <c r="D27" s="87">
        <v>446679</v>
      </c>
      <c r="E27" s="87">
        <v>36298</v>
      </c>
      <c r="F27" s="90">
        <v>110095</v>
      </c>
      <c r="G27" s="90">
        <v>20917</v>
      </c>
      <c r="H27" s="90">
        <v>226825</v>
      </c>
      <c r="I27" s="95">
        <v>41032</v>
      </c>
      <c r="J27" s="110">
        <v>0</v>
      </c>
      <c r="K27" s="110">
        <v>0</v>
      </c>
      <c r="L27" s="99">
        <v>1982</v>
      </c>
      <c r="M27" s="87">
        <v>126506</v>
      </c>
      <c r="N27" s="114">
        <v>0</v>
      </c>
      <c r="O27" s="106">
        <v>8051</v>
      </c>
      <c r="P27" s="75" t="s">
        <v>54</v>
      </c>
    </row>
    <row r="28" spans="1:16" ht="21.9" customHeight="1">
      <c r="A28" s="72" t="s">
        <v>52</v>
      </c>
      <c r="B28" s="119">
        <v>784838</v>
      </c>
      <c r="C28" s="86">
        <v>683185</v>
      </c>
      <c r="D28" s="86">
        <v>297171</v>
      </c>
      <c r="E28" s="86">
        <v>28582</v>
      </c>
      <c r="F28" s="89">
        <v>92281</v>
      </c>
      <c r="G28" s="89">
        <v>15101</v>
      </c>
      <c r="H28" s="89">
        <v>213853</v>
      </c>
      <c r="I28" s="94">
        <v>34681</v>
      </c>
      <c r="J28" s="109">
        <v>0</v>
      </c>
      <c r="K28" s="109">
        <v>0</v>
      </c>
      <c r="L28" s="98">
        <v>1518</v>
      </c>
      <c r="M28" s="86">
        <v>93198</v>
      </c>
      <c r="N28" s="113">
        <v>0</v>
      </c>
      <c r="O28" s="105">
        <v>8454</v>
      </c>
      <c r="P28" s="72" t="s">
        <v>52</v>
      </c>
    </row>
    <row r="29" spans="1:16" ht="21.9" customHeight="1">
      <c r="A29" s="72" t="s">
        <v>53</v>
      </c>
      <c r="B29" s="119">
        <v>233546</v>
      </c>
      <c r="C29" s="86">
        <v>200641</v>
      </c>
      <c r="D29" s="86">
        <v>149508</v>
      </c>
      <c r="E29" s="86">
        <v>7716</v>
      </c>
      <c r="F29" s="89">
        <v>17814</v>
      </c>
      <c r="G29" s="89">
        <v>5816</v>
      </c>
      <c r="H29" s="89">
        <v>12972</v>
      </c>
      <c r="I29" s="94">
        <v>6351</v>
      </c>
      <c r="J29" s="109">
        <v>0</v>
      </c>
      <c r="K29" s="109">
        <v>0</v>
      </c>
      <c r="L29" s="98">
        <v>464</v>
      </c>
      <c r="M29" s="86">
        <v>33308</v>
      </c>
      <c r="N29" s="113">
        <v>0</v>
      </c>
      <c r="O29" s="105">
        <v>-403</v>
      </c>
      <c r="P29" s="72" t="s">
        <v>53</v>
      </c>
    </row>
    <row r="30" spans="1:16" ht="3" customHeight="1" thickBot="1">
      <c r="A30" s="15"/>
      <c r="B30" s="18"/>
      <c r="C30" s="9"/>
      <c r="D30" s="9"/>
      <c r="E30" s="9"/>
      <c r="F30" s="9"/>
      <c r="G30" s="9"/>
      <c r="H30" s="17"/>
      <c r="I30" s="15"/>
      <c r="J30" s="13"/>
      <c r="K30" s="13"/>
      <c r="L30" s="13"/>
      <c r="M30" s="29"/>
      <c r="N30" s="27"/>
      <c r="O30" s="11"/>
      <c r="P30" s="7"/>
    </row>
    <row r="31" spans="1:16" s="1" customFormat="1" ht="24.9" customHeight="1">
      <c r="A31" s="47"/>
      <c r="B31" s="48"/>
      <c r="C31" s="48"/>
      <c r="D31" s="48"/>
      <c r="E31" s="48"/>
      <c r="F31" s="48"/>
      <c r="G31" s="48"/>
      <c r="H31" s="48"/>
      <c r="I31" s="58"/>
      <c r="J31" s="59"/>
      <c r="K31" s="59"/>
      <c r="L31" s="59"/>
      <c r="M31" s="59"/>
      <c r="N31" s="59"/>
      <c r="O31" s="59"/>
      <c r="P31" s="59"/>
    </row>
  </sheetData>
  <mergeCells count="24">
    <mergeCell ref="A1:H1"/>
    <mergeCell ref="I1:P1"/>
    <mergeCell ref="A2:H2"/>
    <mergeCell ref="I2:P2"/>
    <mergeCell ref="A4:A6"/>
    <mergeCell ref="B4:B6"/>
    <mergeCell ref="A31:H31"/>
    <mergeCell ref="I31:P31"/>
    <mergeCell ref="O4:O6"/>
    <mergeCell ref="P4:P6"/>
    <mergeCell ref="C5:C6"/>
    <mergeCell ref="D5:D6"/>
    <mergeCell ref="G5:G6"/>
    <mergeCell ref="H5:H6"/>
    <mergeCell ref="I5:I6"/>
    <mergeCell ref="J5:J6"/>
    <mergeCell ref="E5:E6"/>
    <mergeCell ref="F5:F6"/>
    <mergeCell ref="M4:M6"/>
    <mergeCell ref="N4:N6"/>
    <mergeCell ref="K5:K6"/>
    <mergeCell ref="L5:L6"/>
    <mergeCell ref="C4:H4"/>
    <mergeCell ref="I4:L4"/>
  </mergeCells>
  <printOptions horizontalCentered="1"/>
  <pageMargins left="0.39370078740157483" right="0.39370078740157483" top="0.59055118110236227" bottom="0.984251968503937" header="0.39370078740157483" footer="0.984251968503937"/>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2022-10-23T11:18:13Z</dcterms:modified>
  <cp:lastPrinted>2017-01-24T08:59:37Z</cp:lastPrinted>
</cp:coreProperties>
</file>

<file path=docProps/custom.xml><?xml version="1.0" encoding="utf-8"?>
<Properties xmlns:vt="http://schemas.openxmlformats.org/officeDocument/2006/docPropsVTypes" xmlns="http://schemas.openxmlformats.org/officeDocument/2006/custom-properties"/>
</file>