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<sst xmlns="http://schemas.openxmlformats.org/spreadsheetml/2006/main" uniqueCount="27">
  <si>
    <t>CY 2018</t>
  </si>
  <si>
    <t>CY 2022</t>
  </si>
  <si>
    <t>Item</t>
  </si>
  <si>
    <t>Source：</t>
  </si>
  <si>
    <t>Explanation：</t>
  </si>
  <si>
    <t>#pt21</t>
  </si>
  <si>
    <t>#pt22</t>
  </si>
  <si>
    <t>Table 2-1.  Public Debt of All Levels of Government</t>
  </si>
  <si>
    <t>Unit ：NT$ 100 Millions；%</t>
  </si>
  <si>
    <t>Total ( =A+B )</t>
  </si>
  <si>
    <t>% of GDP</t>
  </si>
  <si>
    <t>CY 2023</t>
  </si>
  <si>
    <t>CY 2024</t>
  </si>
  <si>
    <t>1.The figures for 2024 and the previous years are final audit accounts; figures for 2025 are final accounts.
2.The self-redeeming public debt with maturity of more than one year has specific sources for debt service. It is excluded 
   from debt cap calculation by the provision of the Public Debt Act.
3.Debts with maturity of less than one year are used for counterbalancing regular treasury income and expenditure, within 
   which the General Fund is subject to the debt cap by the Public Debt Act.</t>
  </si>
  <si>
    <t>National Treasury Administration, Ministry of Finance and DGBAS.</t>
  </si>
  <si>
    <t>A. General Fund</t>
  </si>
  <si>
    <t>　Central Government</t>
  </si>
  <si>
    <t>　　Extending more than 1 year</t>
  </si>
  <si>
    <t>　　　Self-redeeming</t>
  </si>
  <si>
    <t>　　　Non Self-redeeming</t>
  </si>
  <si>
    <t>　　Maturing within 1 year</t>
  </si>
  <si>
    <t>　Local Government</t>
  </si>
  <si>
    <t>B. Non-profit Special Fund</t>
  </si>
  <si>
    <t>CY 2019</t>
  </si>
  <si>
    <t>CY 2020</t>
  </si>
  <si>
    <t>CY 2021</t>
  </si>
  <si>
    <t>CY 2025</t>
  </si>
</sst>
</file>

<file path=xl/styles.xml><?xml version="1.0" encoding="utf-8"?>
<styleSheet xmlns:mc="http://schemas.openxmlformats.org/markup-compatibility/2006" xmlns:x14ac="http://schemas.microsoft.com/office/spreadsheetml/2009/9/ac" xmlns="http://schemas.openxmlformats.org/spreadsheetml/2006/main" mc:Ignorable="x14ac">
  <numFmts count="16">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0"/>
    <numFmt numFmtId="176" formatCode="#,##0.0;\-#,##0.0"/>
    <numFmt numFmtId="177" formatCode="#,###,###,##0 "/>
    <numFmt numFmtId="178" formatCode="#,###,###,##0 ;-#,###,###,##0 ;&quot;－&quot; "/>
    <numFmt numFmtId="179" formatCode="##,###,##0.00 "/>
  </numFmts>
  <fonts count="34">
    <font>
      <sz val="12"/>
      <name val="新細明體"/>
      <charset val="136"/>
    </font>
    <font>
      <sz val="9"/>
      <name val="新細明體"/>
      <charset val="136"/>
    </font>
    <font>
      <sz val="11"/>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u val="single"/>
      <sz val="12"/>
      <name val="新細明體"/>
      <charset val="136"/>
      <color indexed="12"/>
    </font>
    <font>
      <u val="single"/>
      <sz val="12"/>
      <name val="新細明體"/>
      <charset val="136"/>
      <color indexed="36"/>
    </font>
    <font>
      <sz val="15"/>
      <name val="標楷體"/>
      <charset val="136"/>
    </font>
    <font>
      <sz val="8.25"/>
      <name val="新細明體"/>
      <charset val="136"/>
    </font>
    <font>
      <sz val="1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6" fillId="3" borderId="0" applyAlignment="0" applyNumberFormat="0" applyProtection="0">
      <alignment vertical="center"/>
    </xf>
    <xf xxid="16" numFmtId="0" fontId="16" fillId="4" borderId="0" applyAlignment="0" applyNumberFormat="0" applyProtection="0">
      <alignment vertical="center"/>
    </xf>
    <xf xxid="17" numFmtId="0" fontId="16" fillId="5" borderId="0" applyAlignment="0" applyNumberFormat="0" applyProtection="0">
      <alignment vertical="center"/>
    </xf>
    <xf xxid="18" numFmtId="0" fontId="16" fillId="6" borderId="0" applyAlignment="0" applyNumberFormat="0" applyProtection="0">
      <alignment vertical="center"/>
    </xf>
    <xf xxid="19" numFmtId="0" fontId="16" fillId="7" borderId="0" applyAlignment="0" applyNumberFormat="0" applyProtection="0">
      <alignment vertical="center"/>
    </xf>
    <xf xxid="20" numFmtId="0" fontId="16" fillId="8" borderId="0" applyAlignment="0" applyNumberFormat="0" applyProtection="0">
      <alignment vertical="center"/>
    </xf>
    <xf xxid="21" numFmtId="0" fontId="16" fillId="9" borderId="0" applyAlignment="0" applyNumberFormat="0" applyProtection="0">
      <alignment vertical="center"/>
    </xf>
    <xf xxid="22" numFmtId="0" fontId="16" fillId="10" borderId="0" applyAlignment="0" applyNumberFormat="0" applyProtection="0">
      <alignment vertical="center"/>
    </xf>
    <xf xxid="23" numFmtId="0" fontId="16" fillId="11" borderId="0" applyAlignment="0" applyNumberFormat="0" applyProtection="0">
      <alignment vertical="center"/>
    </xf>
    <xf xxid="24" numFmtId="0" fontId="16" fillId="12" borderId="0" applyAlignment="0" applyNumberFormat="0" applyProtection="0">
      <alignment vertical="center"/>
    </xf>
    <xf xxid="25" numFmtId="0" fontId="16" fillId="13" borderId="0" applyAlignment="0" applyNumberFormat="0" applyProtection="0">
      <alignment vertical="center"/>
    </xf>
    <xf xxid="26" numFmtId="0" fontId="16" fillId="14" borderId="0" applyAlignment="0" applyNumberFormat="0" applyProtection="0">
      <alignment vertical="center"/>
    </xf>
    <xf xxid="27" numFmtId="0" fontId="17" fillId="15" borderId="0" applyAlignment="0" applyNumberFormat="0" applyProtection="0">
      <alignment vertical="center"/>
    </xf>
    <xf xxid="28" numFmtId="0" fontId="17" fillId="16" borderId="0" applyAlignment="0" applyNumberFormat="0" applyProtection="0">
      <alignment vertical="center"/>
    </xf>
    <xf xxid="29" numFmtId="0" fontId="17" fillId="17" borderId="0" applyAlignment="0" applyNumberFormat="0" applyProtection="0">
      <alignment vertical="center"/>
    </xf>
    <xf xxid="30" numFmtId="0" fontId="17" fillId="18" borderId="0" applyAlignment="0" applyNumberFormat="0" applyProtection="0">
      <alignment vertical="center"/>
    </xf>
    <xf xxid="31" numFmtId="0" fontId="17" fillId="19" borderId="0" applyAlignment="0" applyNumberFormat="0" applyProtection="0">
      <alignment vertical="center"/>
    </xf>
    <xf xxid="32" numFmtId="0" fontId="17"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2" fillId="2" borderId="0" applyAlignment="0" applyNumberFormat="0" applyProtection="0">
      <alignment vertical="top"/>
    </xf>
    <xf xxid="36" numFmtId="0" fontId="18" fillId="21" borderId="0" applyAlignment="0" applyNumberFormat="0" applyProtection="0">
      <alignment vertical="center"/>
    </xf>
    <xf xxid="37" numFmtId="0" fontId="19" fillId="2" borderId="1" applyAlignment="0" applyNumberFormat="0" applyProtection="0">
      <alignment vertical="center"/>
    </xf>
    <xf xxid="38" numFmtId="0" fontId="20" fillId="22" borderId="0" applyAlignment="0" applyNumberFormat="0" applyProtection="0">
      <alignment vertical="center"/>
    </xf>
    <xf xxid="39" numFmtId="9" fontId="0" fillId="2" borderId="0" applyAlignment="0" applyFont="0" applyProtection="0"/>
    <xf xxid="40" numFmtId="0" fontId="21"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2" fillId="2" borderId="3" applyAlignment="0" applyNumberFormat="0" applyProtection="0">
      <alignment vertical="center"/>
    </xf>
    <xf xxid="44" numFmtId="0" fontId="0" fillId="24" borderId="4" applyAlignment="0" applyFont="0" applyNumberFormat="0" applyProtection="0">
      <alignment vertical="center"/>
    </xf>
    <xf xxid="45" numFmtId="0" fontId="11" fillId="2" borderId="0" applyAlignment="0" applyNumberFormat="0" applyProtection="0">
      <alignment vertical="top"/>
    </xf>
    <xf xxid="46" numFmtId="0" fontId="23" fillId="2" borderId="0" applyAlignment="0" applyNumberFormat="0" applyProtection="0">
      <alignment vertical="center"/>
    </xf>
    <xf xxid="47" numFmtId="0" fontId="17" fillId="25" borderId="0" applyAlignment="0" applyNumberFormat="0" applyProtection="0">
      <alignment vertical="center"/>
    </xf>
    <xf xxid="48" numFmtId="0" fontId="17" fillId="26" borderId="0" applyAlignment="0" applyNumberFormat="0" applyProtection="0">
      <alignment vertical="center"/>
    </xf>
    <xf xxid="49" numFmtId="0" fontId="17" fillId="27" borderId="0" applyAlignment="0" applyNumberFormat="0" applyProtection="0">
      <alignment vertical="center"/>
    </xf>
    <xf xxid="50" numFmtId="0" fontId="17" fillId="28" borderId="0" applyAlignment="0" applyNumberFormat="0" applyProtection="0">
      <alignment vertical="center"/>
    </xf>
    <xf xxid="51" numFmtId="0" fontId="17" fillId="29" borderId="0" applyAlignment="0" applyNumberFormat="0" applyProtection="0">
      <alignment vertical="center"/>
    </xf>
    <xf xxid="52" numFmtId="0" fontId="17" fillId="30" borderId="0" applyAlignment="0" applyNumberFormat="0" applyProtection="0">
      <alignment vertical="center"/>
    </xf>
    <xf xxid="53" numFmtId="0" fontId="24" fillId="2" borderId="0" applyAlignment="0" applyNumberFormat="0" applyProtection="0">
      <alignment vertical="center"/>
    </xf>
    <xf xxid="54" numFmtId="0" fontId="25" fillId="2" borderId="5" applyAlignment="0" applyNumberFormat="0" applyProtection="0">
      <alignment vertical="center"/>
    </xf>
    <xf xxid="55" numFmtId="0" fontId="26" fillId="2" borderId="6" applyAlignment="0" applyNumberFormat="0" applyProtection="0">
      <alignment vertical="center"/>
    </xf>
    <xf xxid="56" numFmtId="0" fontId="27" fillId="2" borderId="7" applyAlignment="0" applyNumberFormat="0" applyProtection="0">
      <alignment vertical="center"/>
    </xf>
    <xf xxid="57" numFmtId="0" fontId="27" fillId="2" borderId="0" applyAlignment="0" applyNumberFormat="0" applyProtection="0">
      <alignment vertical="center"/>
    </xf>
    <xf xxid="58" numFmtId="0" fontId="28" fillId="31" borderId="2" applyAlignment="0" applyNumberFormat="0" applyProtection="0">
      <alignment vertical="center"/>
    </xf>
    <xf xxid="59" numFmtId="0" fontId="29" fillId="23" borderId="8" applyAlignment="0" applyNumberFormat="0" applyProtection="0">
      <alignment vertical="center"/>
    </xf>
    <xf xxid="60" numFmtId="0" fontId="30" fillId="32" borderId="9" applyAlignment="0" applyNumberFormat="0" applyProtection="0">
      <alignment vertical="center"/>
    </xf>
    <xf xxid="61" numFmtId="0" fontId="31" fillId="33" borderId="0" applyAlignment="0" applyNumberFormat="0" applyProtection="0">
      <alignment vertical="center"/>
    </xf>
    <xf xxid="62" numFmtId="0" fontId="32"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6"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9" fillId="2" borderId="11" xfId="0" applyAlignment="1" applyBorder="1" applyFont="1" applyNumberFormat="1" applyFill="1" applyProtection="1">
      <alignment horizontal="center" wrapText="1"/>
    </xf>
    <xf xxid="69" numFmtId="0" fontId="3" fillId="2" borderId="12" xfId="0" applyAlignment="1" applyBorder="1" applyFont="1" applyNumberFormat="1" applyFill="1" applyProtection="1">
      <alignment horizontal="right" wrapText="1"/>
    </xf>
    <xf xxid="70" numFmtId="0" fontId="3" fillId="2" borderId="13" xfId="0" applyAlignment="1" applyBorder="1" applyFont="1" applyNumberFormat="1" applyFill="1" applyProtection="1">
      <alignment horizontal="right" wrapText="1"/>
    </xf>
    <xf xxid="71" numFmtId="0" fontId="8" fillId="2" borderId="14" xfId="0" applyAlignment="1" applyBorder="1" applyFont="1" applyNumberFormat="1" applyFill="1" applyProtection="1">
      <alignment horizontal="center" vertical="center" wrapText="1"/>
    </xf>
    <xf xxid="72" numFmtId="0" fontId="7" fillId="2" borderId="15" xfId="0" applyAlignment="1" applyBorder="1" applyFont="1" applyNumberFormat="1" applyFill="1" applyProtection="1">
      <alignment horizontal="right"/>
    </xf>
    <xf xxid="73" numFmtId="0" fontId="0" fillId="2" borderId="12" xfId="0" applyAlignment="1" applyBorder="1" applyFont="1" applyNumberFormat="1" applyFill="1" applyProtection="1">
      <alignment vertical="center"/>
    </xf>
    <xf xxid="74" numFmtId="0" fontId="5" fillId="2" borderId="12" xfId="0" applyAlignment="1" applyBorder="1" applyFont="1" applyNumberFormat="1" applyFill="1" applyProtection="1">
      <alignment horizontal="center"/>
    </xf>
    <xf xxid="75" numFmtId="0" fontId="9" fillId="2" borderId="0" xfId="0" applyAlignment="1" applyBorder="1" applyFont="1" applyNumberFormat="1" applyFill="1" applyProtection="1">
      <alignment horizontal="center" wrapText="1"/>
    </xf>
    <xf xxid="76" numFmtId="0" fontId="5" fillId="2" borderId="12" xfId="0" applyAlignment="1" applyBorder="1" applyFont="1" applyNumberFormat="1" applyFill="1" applyProtection="1">
      <alignment horizontal="right" wrapText="1"/>
    </xf>
    <xf xxid="77" numFmtId="0" fontId="9" fillId="2" borderId="16" xfId="0" applyAlignment="1" applyBorder="1" applyFont="1" applyNumberFormat="1" applyFill="1" applyProtection="1">
      <alignment horizontal="center" wrapText="1"/>
    </xf>
    <xf xxid="78" numFmtId="0" fontId="3" fillId="2" borderId="17" xfId="0" applyAlignment="1" applyBorder="1" applyFont="1" applyNumberFormat="1" applyFill="1" applyProtection="1">
      <alignment horizontal="right" wrapText="1"/>
    </xf>
    <xf xxid="79" numFmtId="0" fontId="10" fillId="2" borderId="18" xfId="0" applyAlignment="1" applyBorder="1" applyFont="1" applyNumberFormat="1" applyFill="1" applyProtection="1">
      <alignment horizontal="center" wrapText="1"/>
    </xf>
    <xf xxid="80" numFmtId="0" fontId="7" fillId="2" borderId="19" xfId="0" applyAlignment="1" applyBorder="1" applyFont="1" applyNumberFormat="1" applyFill="1" applyProtection="1">
      <alignment horizontal="right"/>
    </xf>
    <xf xxid="81" numFmtId="0" fontId="10" fillId="2" borderId="10" xfId="0" applyAlignment="1" applyBorder="1" applyFont="1" applyNumberFormat="1" applyFill="1" applyProtection="1">
      <alignment horizontal="right" vertical="top"/>
    </xf>
    <xf xxid="82" numFmtId="0" fontId="10" fillId="2" borderId="18" xfId="0" applyAlignment="1" applyBorder="1" applyFont="1" applyNumberFormat="1" applyFill="1" applyProtection="1">
      <alignment horizontal="right" vertical="top"/>
    </xf>
    <xf xxid="83" numFmtId="0" fontId="9" fillId="2" borderId="11" xfId="0" applyAlignment="1" applyBorder="1" applyFont="1" applyNumberFormat="1" applyFill="1" applyProtection="1">
      <alignment horizontal="right" vertical="top"/>
    </xf>
    <xf xxid="84" numFmtId="0" fontId="9" fillId="2" borderId="0" xfId="0" applyAlignment="1" applyBorder="1" applyFont="1" applyNumberFormat="1" applyFill="1" applyProtection="1">
      <alignment horizontal="right" vertical="top"/>
    </xf>
    <xf xxid="85" numFmtId="0" fontId="9" fillId="2" borderId="16" xfId="0" applyAlignment="1" applyBorder="1" applyFont="1" applyNumberFormat="1" applyFill="1" applyProtection="1">
      <alignment horizontal="right" vertical="top"/>
    </xf>
    <xf xxid="86" numFmtId="0" fontId="8" fillId="2" borderId="0" xfId="0" applyAlignment="1" applyBorder="1" applyFont="1" applyNumberFormat="1" applyFill="1" applyProtection="1">
      <alignment horizontal="left" vertical="top" wrapText="1" indent="1"/>
    </xf>
    <xf xxid="87" numFmtId="0" fontId="9" fillId="2" borderId="12" xfId="0" applyAlignment="1" applyBorder="1" applyFont="1" applyNumberFormat="1" applyFill="1" applyProtection="1">
      <alignment horizontal="right" vertical="center"/>
    </xf>
    <xf xxid="88" numFmtId="0" fontId="9" fillId="2" borderId="0" xfId="0" applyAlignment="1" applyBorder="1" applyFont="1" applyNumberFormat="1" applyFill="1" applyProtection="1">
      <alignment horizontal="left" vertical="top" wrapText="1" indent="1"/>
    </xf>
    <xf xxid="89" numFmtId="0" fontId="9" fillId="2" borderId="20" xfId="0" applyAlignment="1" applyBorder="1" applyFont="1" applyNumberFormat="1" applyFill="1" applyProtection="1">
      <alignment horizontal="center" wrapText="1"/>
    </xf>
    <xf xxid="90" numFmtId="0" fontId="9" fillId="2" borderId="20" xfId="0" applyAlignment="1" applyBorder="1" applyFont="1" applyNumberFormat="1" applyFill="1" applyProtection="1">
      <alignment horizontal="right" vertical="top"/>
    </xf>
    <xf xxid="91" numFmtId="0" fontId="3" fillId="2" borderId="21" xfId="0" applyAlignment="1" applyBorder="1" applyFont="1" applyNumberFormat="1" applyFill="1" applyProtection="1">
      <alignment horizontal="right" wrapText="1"/>
    </xf>
    <xf xxid="92" numFmtId="0" fontId="8" fillId="2" borderId="0" xfId="0" applyAlignment="1" applyBorder="1" applyFont="1" applyNumberFormat="1" applyFill="1" applyProtection="1">
      <alignment horizontal="left" vertical="top" wrapText="1" indent="2"/>
    </xf>
    <xf xxid="93" numFmtId="0" fontId="9" fillId="2" borderId="0" xfId="0" applyAlignment="1" applyBorder="1" applyFont="1" applyNumberFormat="1" applyFill="1" applyProtection="1">
      <alignment horizontal="left" vertical="top" wrapText="1" indent="2"/>
    </xf>
    <xf xxid="94" numFmtId="0" fontId="14" fillId="2" borderId="0" xfId="0" applyAlignment="1" applyBorder="1" applyFont="1" applyNumberFormat="1" applyFill="1" applyProtection="1">
      <alignment horizontal="left" vertical="top" wrapText="1"/>
    </xf>
    <xf xxid="95" numFmtId="0" fontId="10" fillId="2" borderId="14" xfId="0" applyAlignment="1" applyBorder="1" applyFont="1" applyNumberFormat="1" applyFill="1" applyProtection="1">
      <alignment horizontal="center" vertical="center" wrapText="1"/>
    </xf>
    <xf xxid="96" numFmtId="0" fontId="8" fillId="2" borderId="12" xfId="0" applyAlignment="1" applyBorder="1" applyFont="1" applyNumberFormat="1" applyFill="1" applyProtection="1">
      <alignment horizontal="center" vertical="center" wrapText="1"/>
    </xf>
    <xf xxid="97" numFmtId="0" fontId="9" fillId="2" borderId="14" xfId="0" applyAlignment="1" applyBorder="1" applyFont="1" applyNumberFormat="1" applyFill="1" applyProtection="1">
      <alignment horizontal="center" vertical="center" wrapText="1"/>
    </xf>
    <xf xxid="98" numFmtId="0" fontId="9" fillId="2" borderId="12" xfId="0" applyAlignment="1" applyBorder="1" applyFont="1" applyNumberFormat="1" applyFill="1" applyProtection="1">
      <alignment horizontal="center" vertical="center" wrapText="1"/>
    </xf>
    <xf xxid="99" numFmtId="0" fontId="8" fillId="2" borderId="22" xfId="0" applyAlignment="1" applyBorder="1" applyFont="1" applyNumberFormat="1" applyFill="1" applyProtection="1">
      <alignment horizontal="center" vertical="center" wrapText="1"/>
    </xf>
    <xf xxid="100" numFmtId="0" fontId="0" fillId="2" borderId="13" xfId="0" applyAlignment="1" applyBorder="1" applyFont="1" applyNumberFormat="1" applyFill="1" applyProtection="1">
      <alignment horizontal="center" vertical="center" wrapText="1"/>
    </xf>
    <xf xxid="101" numFmtId="0" fontId="8" fillId="2" borderId="23" xfId="0" applyAlignment="1" applyBorder="1" applyFont="1" applyNumberFormat="1" applyFill="1" applyProtection="1">
      <alignment horizontal="center" vertical="center" wrapText="1"/>
    </xf>
    <xf xxid="102" numFmtId="0" fontId="0" fillId="2" borderId="21" xfId="0" applyAlignment="1" applyBorder="1" applyFont="1" applyNumberFormat="1" applyFill="1" applyProtection="1">
      <alignment horizontal="center" vertical="center" wrapText="1"/>
    </xf>
    <xf xxid="103" numFmtId="0" fontId="13" fillId="2" borderId="0" xfId="0" applyAlignment="1" applyBorder="1" applyFont="1" applyNumberFormat="1" applyFill="1" applyProtection="1">
      <alignment horizontal="center" vertical="center"/>
    </xf>
    <xf xxid="104" numFmtId="0" fontId="15" fillId="2" borderId="0" xfId="0" applyAlignment="1" applyBorder="1" applyFont="1" applyNumberFormat="1" applyFill="1" applyProtection="1">
      <alignment horizontal="center" vertical="center"/>
    </xf>
    <xf xxid="105" numFmtId="0" fontId="14" fillId="2" borderId="14" xfId="0" applyAlignment="1" applyBorder="1" applyFont="1" applyNumberFormat="1" applyFill="1" applyProtection="1">
      <alignment horizontal="left" vertical="center" wrapText="1"/>
    </xf>
    <xf xxid="106" numFmtId="0" fontId="14" fillId="2" borderId="14" xfId="0" applyAlignment="1" applyBorder="1" applyFont="1" applyNumberFormat="1" applyFill="1" applyProtection="1">
      <alignment horizontal="left" vertical="top" wrapText="1"/>
    </xf>
    <xf xxid="107" numFmtId="0" fontId="9" fillId="2" borderId="12" xfId="0" applyAlignment="1" applyBorder="1" applyFont="1" applyNumberFormat="1" applyFill="1" applyProtection="1">
      <alignment horizontal="right" wrapText="1"/>
    </xf>
    <xf xxid="108" numFmtId="0" fontId="8" fillId="2" borderId="12" xfId="0" applyAlignment="1" applyBorder="1" applyFont="1" applyNumberFormat="1" applyFill="1" applyProtection="1">
      <alignment horizontal="right" wrapText="1"/>
    </xf>
    <xf xxid="109" numFmtId="0" fontId="9" fillId="2" borderId="24" xfId="0" applyAlignment="1" applyBorder="1" applyFont="1" applyNumberFormat="1" applyFill="1" applyProtection="1">
      <alignment horizontal="center" vertical="center" wrapText="1"/>
    </xf>
    <xf xxid="110" numFmtId="0" fontId="0" fillId="2" borderId="15" xfId="0" applyAlignment="1" applyBorder="1" applyFont="1" applyNumberFormat="1" applyFill="1" applyProtection="1">
      <alignment horizontal="center" vertical="center" wrapText="1"/>
    </xf>
    <xf xxid="111" numFmtId="0" fontId="9" fillId="2" borderId="25" xfId="0" applyAlignment="1" applyBorder="1" applyFont="1" applyNumberFormat="1" applyFill="1" applyProtection="1">
      <alignment horizontal="center" vertical="center" wrapText="1"/>
    </xf>
    <xf xxid="112" numFmtId="0" fontId="0" fillId="2" borderId="19" xfId="0" applyAlignment="1" applyBorder="1" applyFont="1" applyNumberFormat="1" applyFill="1" applyProtection="1">
      <alignment horizontal="center" vertical="center" wrapText="1"/>
    </xf>
    <xf xxid="113" numFmtId="0" fontId="0" fillId="2" borderId="0" xfId="0"/>
    <xf xxid="114" numFmtId="0" fontId="0" fillId="2" borderId="0" xfId="0" applyAlignment="1">
      <alignment wrapText="1"/>
    </xf>
    <xf xxid="115" numFmtId="0" fontId="14" fillId="2" borderId="0" xfId="0" applyAlignment="1" applyBorder="1" applyFont="1" applyNumberFormat="1" applyFill="1" applyProtection="1"/>
    <xf xxid="116" numFmtId="0" fontId="14" fillId="2" borderId="0" xfId="0" applyAlignment="1" applyFont="1">
      <alignment wrapText="1"/>
    </xf>
    <xf xxid="117" numFmtId="0" fontId="14" fillId="2" borderId="0" xfId="0" applyFont="1"/>
    <xf xxid="118" numFmtId="177" fontId="10" fillId="2" borderId="10" xfId="0" applyAlignment="1" applyBorder="1" applyFont="1" applyNumberFormat="1" applyFill="1" applyProtection="1">
      <alignment horizontal="right" vertical="top"/>
    </xf>
    <xf xxid="119" numFmtId="177" fontId="33" fillId="2" borderId="10" xfId="0" applyAlignment="1" applyBorder="1" applyFont="1" applyNumberFormat="1" applyFill="1" applyProtection="1">
      <alignment horizontal="right" vertical="top"/>
    </xf>
    <xf xxid="120" numFmtId="177" fontId="10" fillId="2" borderId="18" xfId="0" applyAlignment="1" applyBorder="1" applyFont="1" applyNumberFormat="1" applyFill="1" applyProtection="1">
      <alignment horizontal="right" vertical="top"/>
    </xf>
    <xf xxid="121" numFmtId="177" fontId="33" fillId="2" borderId="18" xfId="0" applyAlignment="1" applyBorder="1" applyFont="1" applyNumberFormat="1" applyFill="1" applyProtection="1">
      <alignment horizontal="right" vertical="top"/>
    </xf>
    <xf xxid="122" numFmtId="177" fontId="9" fillId="2" borderId="11" xfId="0" applyAlignment="1" applyBorder="1" applyFont="1" applyNumberFormat="1" applyFill="1" applyProtection="1">
      <alignment horizontal="right" vertical="top"/>
    </xf>
    <xf xxid="123" numFmtId="178" fontId="10" fillId="2" borderId="10" xfId="0" applyAlignment="1" applyBorder="1" applyFont="1" applyNumberFormat="1" applyFill="1" applyProtection="1">
      <alignment horizontal="right" vertical="top"/>
    </xf>
    <xf xxid="124" numFmtId="178" fontId="33" fillId="2" borderId="10" xfId="0" applyAlignment="1" applyBorder="1" applyFont="1" applyNumberFormat="1" applyFill="1" applyProtection="1">
      <alignment horizontal="right" vertical="top"/>
    </xf>
    <xf xxid="125" numFmtId="178" fontId="10" fillId="2" borderId="18" xfId="0" applyAlignment="1" applyBorder="1" applyFont="1" applyNumberFormat="1" applyFill="1" applyProtection="1">
      <alignment horizontal="right" vertical="top"/>
    </xf>
    <xf xxid="126" numFmtId="178" fontId="33" fillId="2" borderId="18" xfId="0" applyAlignment="1" applyBorder="1" applyFont="1" applyNumberFormat="1" applyFill="1" applyProtection="1">
      <alignment horizontal="right" vertical="top"/>
    </xf>
    <xf xxid="127" numFmtId="178" fontId="9" fillId="2" borderId="11" xfId="0" applyAlignment="1" applyBorder="1" applyFont="1" applyNumberFormat="1" applyFill="1" applyProtection="1">
      <alignment horizontal="right" vertical="top"/>
    </xf>
    <xf xxid="128" numFmtId="179" fontId="10" fillId="2" borderId="10" xfId="0" applyAlignment="1" applyBorder="1" applyFont="1" applyNumberFormat="1" applyFill="1" applyProtection="1">
      <alignment horizontal="right" vertical="top"/>
    </xf>
    <xf xxid="129" numFmtId="179" fontId="33" fillId="2" borderId="10" xfId="0" applyAlignment="1" applyBorder="1" applyFont="1" applyNumberFormat="1" applyFill="1" applyProtection="1">
      <alignment horizontal="right" vertical="top"/>
    </xf>
    <xf xxid="130" numFmtId="179" fontId="10" fillId="2" borderId="18" xfId="0" applyAlignment="1" applyBorder="1" applyFont="1" applyNumberFormat="1" applyFill="1" applyProtection="1">
      <alignment horizontal="right" vertical="top"/>
    </xf>
    <xf xxid="131" numFmtId="179" fontId="33" fillId="2" borderId="18" xfId="0" applyAlignment="1" applyBorder="1" applyFont="1" applyNumberFormat="1" applyFill="1" applyProtection="1">
      <alignment horizontal="right" vertical="top"/>
    </xf>
    <xf xxid="132" numFmtId="179" fontId="9" fillId="2" borderId="11" xfId="0" applyAlignment="1" applyBorder="1" applyFont="1" applyNumberFormat="1" applyFill="1" applyProtection="1">
      <alignment horizontal="right" vertical="top"/>
    </xf>
    <xf xxid="133" numFmtId="0" fontId="9" fillId="2" borderId="22" xfId="0" applyAlignment="1" applyBorder="1" applyFont="1" applyNumberFormat="1" applyFill="1" applyProtection="1">
      <alignment horizontal="center" vertical="center" wrapText="1"/>
    </xf>
    <xf xxid="134" numFmtId="0" fontId="0" fillId="2" borderId="0" xfId="0" applyAlignment="1" applyBorder="1" applyFont="1" applyNumberFormat="1" applyFill="1" applyProtection="1">
      <alignment horizontal="center" vertical="center"/>
    </xf>
    <xf xxid="135" numFmtId="177" fontId="9" fillId="2" borderId="0" xfId="0" applyAlignment="1" applyBorder="1" applyFont="1" applyNumberFormat="1" applyFill="1" applyProtection="1">
      <alignment horizontal="right" vertical="top"/>
    </xf>
    <xf xxid="136" numFmtId="177" fontId="9" fillId="2" borderId="16" xfId="0" applyAlignment="1" applyBorder="1" applyFont="1" applyNumberFormat="1" applyFill="1" applyProtection="1">
      <alignment horizontal="right" vertical="top"/>
    </xf>
    <xf xxid="137" numFmtId="177" fontId="9" fillId="2" borderId="20" xfId="0" applyAlignment="1" applyBorder="1" applyFont="1" applyNumberFormat="1" applyFill="1" applyProtection="1">
      <alignment horizontal="right" vertical="top"/>
    </xf>
    <xf xxid="138" numFmtId="178" fontId="9" fillId="2" borderId="0" xfId="0" applyAlignment="1" applyBorder="1" applyFont="1" applyNumberFormat="1" applyFill="1" applyProtection="1">
      <alignment horizontal="right" vertical="top"/>
    </xf>
    <xf xxid="139" numFmtId="178" fontId="9" fillId="2" borderId="16" xfId="0" applyAlignment="1" applyBorder="1" applyFont="1" applyNumberFormat="1" applyFill="1" applyProtection="1">
      <alignment horizontal="right" vertical="top"/>
    </xf>
    <xf xxid="140" numFmtId="178" fontId="9" fillId="2" borderId="20" xfId="0" applyAlignment="1" applyBorder="1" applyFont="1" applyNumberFormat="1" applyFill="1" applyProtection="1">
      <alignment horizontal="right" vertical="top"/>
    </xf>
    <xf xxid="141" numFmtId="179" fontId="9" fillId="2" borderId="0" xfId="0" applyAlignment="1" applyBorder="1" applyFont="1" applyNumberFormat="1" applyFill="1" applyProtection="1">
      <alignment horizontal="right" vertical="top"/>
    </xf>
    <xf xxid="142" numFmtId="179" fontId="9" fillId="2" borderId="16" xfId="0" applyAlignment="1" applyBorder="1" applyFont="1" applyNumberFormat="1" applyFill="1" applyProtection="1">
      <alignment horizontal="right" vertical="top"/>
    </xf>
    <xf xxid="143" numFmtId="179" fontId="9" fillId="2" borderId="20" xfId="0" applyAlignment="1" applyBorder="1" applyFont="1" applyNumberFormat="1" applyFill="1" applyProtection="1">
      <alignment horizontal="right" vertical="top"/>
    </xf>
    <xf xxid="144" numFmtId="0" fontId="9" fillId="2" borderId="23" xfId="0" applyAlignment="1" applyBorder="1" applyFont="1" applyNumberFormat="1" applyFill="1" applyProtection="1">
      <alignment horizontal="center" vertical="center" wrapTex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J34"/>
  <sheetViews>
    <sheetView view="normal" workbookViewId="0">
      <selection pane="topLeft" activeCell="A2" sqref="A2"/>
    </sheetView>
  </sheetViews>
  <sheetFormatPr customHeight="1" defaultRowHeight="16.5" baseColWidth="0"/>
  <cols>
    <col min="1" max="1" width="24.625" style="3" customWidth="1"/>
    <col min="2" max="9" width="14.625" customWidth="1"/>
    <col min="10" max="10" width="24.625" customWidth="1"/>
  </cols>
  <sheetData>
    <row r="1" spans="1:10" ht="39.95" customHeight="1">
      <c r="A1" s="71" t="s">
        <v>7</v>
      </c>
      <c r="B1" s="40"/>
      <c r="C1" s="40"/>
      <c r="D1" s="40"/>
      <c r="E1" s="40"/>
      <c r="F1" s="71" t="s">
        <v>7</v>
      </c>
      <c r="G1" s="41"/>
      <c r="H1" s="41"/>
      <c r="I1" s="41"/>
      <c r="J1" s="41"/>
    </row>
    <row r="2" spans="1:10" ht="15" customHeight="1" thickBot="1">
      <c r="A2" s="3"/>
      <c r="B2" s="1"/>
      <c r="C2" s="1"/>
      <c r="D2" s="1"/>
      <c r="E2" s="24" t="s">
        <v>8</v>
      </c>
      <c r="F2" s="10"/>
      <c r="G2" s="10"/>
      <c r="H2" s="10"/>
      <c r="I2" s="44" t="s">
        <v>8</v>
      </c>
      <c r="J2" s="45"/>
    </row>
    <row r="3" spans="1:10" ht="20.1" customHeight="1">
      <c r="A3" s="32" t="s">
        <v>2</v>
      </c>
      <c r="B3" s="46" t="s">
        <v>0</v>
      </c>
      <c r="C3" s="70" t="s">
        <v>23</v>
      </c>
      <c r="D3" s="70" t="s">
        <v>24</v>
      </c>
      <c r="E3" s="70" t="s">
        <v>25</v>
      </c>
      <c r="F3" s="48" t="s">
        <v>1</v>
      </c>
      <c r="G3" s="70" t="s">
        <v>11</v>
      </c>
      <c r="H3" s="70" t="s">
        <v>12</v>
      </c>
      <c r="I3" s="81" t="s">
        <v>26</v>
      </c>
      <c r="J3" s="34" t="s">
        <v>2</v>
      </c>
    </row>
    <row r="4" spans="1:10" ht="20.1" customHeight="1" thickBot="1">
      <c r="A4" s="33"/>
      <c r="B4" s="47"/>
      <c r="C4" s="37"/>
      <c r="D4" s="37"/>
      <c r="E4" s="37"/>
      <c r="F4" s="49"/>
      <c r="G4" s="37"/>
      <c r="H4" s="37"/>
      <c r="I4" s="39"/>
      <c r="J4" s="35"/>
    </row>
    <row r="5" spans="1:10" ht="5.1" customHeight="1">
      <c r="A5" s="8"/>
      <c r="B5" s="4"/>
      <c r="C5" s="16"/>
      <c r="D5" s="16"/>
      <c r="E5" s="5"/>
      <c r="F5" s="12"/>
      <c r="G5" s="14"/>
      <c r="H5" s="5"/>
      <c r="I5" s="26"/>
      <c r="J5" s="12"/>
    </row>
    <row r="6" spans="1:10" ht="21.95" customHeight="1">
      <c r="A6" s="25" t="s">
        <v>9</v>
      </c>
      <c r="B6" s="56">
        <v>70609</v>
      </c>
      <c r="C6" s="58">
        <v>70038</v>
      </c>
      <c r="D6" s="58">
        <v>72704</v>
      </c>
      <c r="E6" s="59">
        <v>74533</v>
      </c>
      <c r="F6" s="72">
        <v>76115</v>
      </c>
      <c r="G6" s="73">
        <v>77627</v>
      </c>
      <c r="H6" s="59">
        <v>79471</v>
      </c>
      <c r="I6" s="74">
        <v>79251</v>
      </c>
      <c r="J6" s="25" t="s">
        <v>9</v>
      </c>
    </row>
    <row r="7" spans="1:10" ht="21.95" customHeight="1">
      <c r="A7" s="30" t="s">
        <v>10</v>
      </c>
      <c r="B7" s="66">
        <v>38.33</v>
      </c>
      <c r="C7" s="68">
        <v>36.91</v>
      </c>
      <c r="D7" s="68">
        <v>36.31</v>
      </c>
      <c r="E7" s="69">
        <v>34.23</v>
      </c>
      <c r="F7" s="78">
        <v>33.35</v>
      </c>
      <c r="G7" s="79">
        <v>32.89</v>
      </c>
      <c r="H7" s="69">
        <v>30.88</v>
      </c>
      <c r="I7" s="80">
        <v>27.6</v>
      </c>
      <c r="J7" s="30" t="s">
        <v>10</v>
      </c>
    </row>
    <row r="8" spans="1:10" ht="21.95" customHeight="1">
      <c r="A8" s="25" t="s">
        <v>15</v>
      </c>
      <c r="B8" s="56">
        <v>64409</v>
      </c>
      <c r="C8" s="58">
        <v>64138</v>
      </c>
      <c r="D8" s="58">
        <v>66643</v>
      </c>
      <c r="E8" s="59">
        <v>67775</v>
      </c>
      <c r="F8" s="72">
        <v>68588</v>
      </c>
      <c r="G8" s="73">
        <v>69550</v>
      </c>
      <c r="H8" s="59">
        <v>69727</v>
      </c>
      <c r="I8" s="74">
        <v>68855</v>
      </c>
      <c r="J8" s="25" t="s">
        <v>15</v>
      </c>
    </row>
    <row r="9" spans="1:10" ht="21.95" customHeight="1">
      <c r="A9" s="25" t="s">
        <v>16</v>
      </c>
      <c r="B9" s="56">
        <v>54226</v>
      </c>
      <c r="C9" s="58">
        <v>53904</v>
      </c>
      <c r="D9" s="58">
        <v>56589</v>
      </c>
      <c r="E9" s="59">
        <v>58219</v>
      </c>
      <c r="F9" s="72">
        <v>59485</v>
      </c>
      <c r="G9" s="73">
        <v>60858</v>
      </c>
      <c r="H9" s="59">
        <v>61760</v>
      </c>
      <c r="I9" s="74">
        <v>61411</v>
      </c>
      <c r="J9" s="25" t="s">
        <v>16</v>
      </c>
    </row>
    <row r="10" spans="1:10" ht="21.95" customHeight="1">
      <c r="A10" s="25" t="s">
        <v>17</v>
      </c>
      <c r="B10" s="56">
        <v>53716</v>
      </c>
      <c r="C10" s="58">
        <v>53254</v>
      </c>
      <c r="D10" s="58">
        <v>55339</v>
      </c>
      <c r="E10" s="59">
        <v>57069</v>
      </c>
      <c r="F10" s="72">
        <v>59185</v>
      </c>
      <c r="G10" s="73">
        <v>60558</v>
      </c>
      <c r="H10" s="59">
        <v>61460</v>
      </c>
      <c r="I10" s="74">
        <v>60711</v>
      </c>
      <c r="J10" s="25" t="s">
        <v>17</v>
      </c>
    </row>
    <row r="11" spans="1:10" ht="21.95" customHeight="1">
      <c r="A11" s="25" t="s">
        <v>18</v>
      </c>
      <c r="B11" s="61">
        <v>0</v>
      </c>
      <c r="C11" s="63">
        <v>0</v>
      </c>
      <c r="D11" s="63">
        <v>0</v>
      </c>
      <c r="E11" s="64">
        <v>0</v>
      </c>
      <c r="F11" s="75">
        <v>0</v>
      </c>
      <c r="G11" s="76">
        <v>0</v>
      </c>
      <c r="H11" s="64">
        <v>0</v>
      </c>
      <c r="I11" s="77">
        <v>0</v>
      </c>
      <c r="J11" s="25" t="s">
        <v>18</v>
      </c>
    </row>
    <row r="12" spans="1:10" ht="21.95" customHeight="1">
      <c r="A12" s="25" t="s">
        <v>19</v>
      </c>
      <c r="B12" s="56">
        <v>53716</v>
      </c>
      <c r="C12" s="58">
        <v>53254</v>
      </c>
      <c r="D12" s="58">
        <v>55339</v>
      </c>
      <c r="E12" s="59">
        <v>57069</v>
      </c>
      <c r="F12" s="72">
        <v>59185</v>
      </c>
      <c r="G12" s="73">
        <v>60558</v>
      </c>
      <c r="H12" s="59">
        <v>61460</v>
      </c>
      <c r="I12" s="74">
        <v>60711</v>
      </c>
      <c r="J12" s="25" t="s">
        <v>19</v>
      </c>
    </row>
    <row r="13" spans="1:10" ht="21.95" customHeight="1">
      <c r="A13" s="25" t="s">
        <v>20</v>
      </c>
      <c r="B13" s="56">
        <v>510</v>
      </c>
      <c r="C13" s="58">
        <v>650</v>
      </c>
      <c r="D13" s="58">
        <v>1250</v>
      </c>
      <c r="E13" s="59">
        <v>1150</v>
      </c>
      <c r="F13" s="72">
        <v>300</v>
      </c>
      <c r="G13" s="73">
        <v>300</v>
      </c>
      <c r="H13" s="59">
        <v>300</v>
      </c>
      <c r="I13" s="74">
        <v>700</v>
      </c>
      <c r="J13" s="25" t="s">
        <v>20</v>
      </c>
    </row>
    <row r="14" spans="1:10" ht="21.95" customHeight="1">
      <c r="A14" s="25" t="s">
        <v>21</v>
      </c>
      <c r="B14" s="56">
        <v>10183</v>
      </c>
      <c r="C14" s="58">
        <v>10234</v>
      </c>
      <c r="D14" s="58">
        <v>10053</v>
      </c>
      <c r="E14" s="59">
        <v>9555</v>
      </c>
      <c r="F14" s="72">
        <v>9102</v>
      </c>
      <c r="G14" s="73">
        <v>8691</v>
      </c>
      <c r="H14" s="59">
        <v>7967</v>
      </c>
      <c r="I14" s="74">
        <v>7444</v>
      </c>
      <c r="J14" s="25" t="s">
        <v>21</v>
      </c>
    </row>
    <row r="15" spans="1:10" ht="21.95" customHeight="1">
      <c r="A15" s="25" t="s">
        <v>17</v>
      </c>
      <c r="B15" s="56">
        <v>8804</v>
      </c>
      <c r="C15" s="58">
        <v>8831</v>
      </c>
      <c r="D15" s="58">
        <v>8847</v>
      </c>
      <c r="E15" s="59">
        <v>8600</v>
      </c>
      <c r="F15" s="72">
        <v>8255</v>
      </c>
      <c r="G15" s="73">
        <v>8072</v>
      </c>
      <c r="H15" s="59">
        <v>7540</v>
      </c>
      <c r="I15" s="74">
        <v>7071</v>
      </c>
      <c r="J15" s="25" t="s">
        <v>17</v>
      </c>
    </row>
    <row r="16" spans="1:10" ht="21.95" customHeight="1">
      <c r="A16" s="25" t="s">
        <v>18</v>
      </c>
      <c r="B16" s="56">
        <v>383</v>
      </c>
      <c r="C16" s="58">
        <v>388</v>
      </c>
      <c r="D16" s="58">
        <v>376</v>
      </c>
      <c r="E16" s="59">
        <v>344</v>
      </c>
      <c r="F16" s="72">
        <v>356</v>
      </c>
      <c r="G16" s="73">
        <v>343</v>
      </c>
      <c r="H16" s="59">
        <v>278</v>
      </c>
      <c r="I16" s="74">
        <v>276</v>
      </c>
      <c r="J16" s="25" t="s">
        <v>18</v>
      </c>
    </row>
    <row r="17" spans="1:10" ht="21.95" customHeight="1">
      <c r="A17" s="25" t="s">
        <v>19</v>
      </c>
      <c r="B17" s="56">
        <v>8421</v>
      </c>
      <c r="C17" s="58">
        <v>8443</v>
      </c>
      <c r="D17" s="58">
        <v>8471</v>
      </c>
      <c r="E17" s="59">
        <v>8256</v>
      </c>
      <c r="F17" s="72">
        <v>7899</v>
      </c>
      <c r="G17" s="73">
        <v>7730</v>
      </c>
      <c r="H17" s="59">
        <v>7263</v>
      </c>
      <c r="I17" s="74">
        <v>6795</v>
      </c>
      <c r="J17" s="25" t="s">
        <v>19</v>
      </c>
    </row>
    <row r="18" spans="1:10" ht="21.95" customHeight="1">
      <c r="A18" s="25" t="s">
        <v>20</v>
      </c>
      <c r="B18" s="56">
        <v>1380</v>
      </c>
      <c r="C18" s="58">
        <v>1402</v>
      </c>
      <c r="D18" s="58">
        <v>1207</v>
      </c>
      <c r="E18" s="59">
        <v>955</v>
      </c>
      <c r="F18" s="72">
        <v>847</v>
      </c>
      <c r="G18" s="73">
        <v>619</v>
      </c>
      <c r="H18" s="59">
        <v>426</v>
      </c>
      <c r="I18" s="74">
        <v>373</v>
      </c>
      <c r="J18" s="25" t="s">
        <v>20</v>
      </c>
    </row>
    <row r="19" spans="1:10" ht="21.95" customHeight="1">
      <c r="A19" s="25" t="s">
        <v>22</v>
      </c>
      <c r="B19" s="56">
        <v>6199</v>
      </c>
      <c r="C19" s="58">
        <v>5900</v>
      </c>
      <c r="D19" s="58">
        <v>6061</v>
      </c>
      <c r="E19" s="59">
        <v>6758</v>
      </c>
      <c r="F19" s="72">
        <v>7527</v>
      </c>
      <c r="G19" s="73">
        <v>8077</v>
      </c>
      <c r="H19" s="59">
        <v>9744</v>
      </c>
      <c r="I19" s="74">
        <v>10396</v>
      </c>
      <c r="J19" s="25" t="s">
        <v>22</v>
      </c>
    </row>
    <row r="20" spans="1:10" ht="21.95" customHeight="1">
      <c r="A20" s="25" t="s">
        <v>16</v>
      </c>
      <c r="B20" s="56">
        <v>4332</v>
      </c>
      <c r="C20" s="58">
        <v>3894</v>
      </c>
      <c r="D20" s="58">
        <v>3757</v>
      </c>
      <c r="E20" s="59">
        <v>3851</v>
      </c>
      <c r="F20" s="72">
        <v>4096</v>
      </c>
      <c r="G20" s="73">
        <v>4249</v>
      </c>
      <c r="H20" s="59">
        <v>5527</v>
      </c>
      <c r="I20" s="74">
        <v>5869</v>
      </c>
      <c r="J20" s="25" t="s">
        <v>16</v>
      </c>
    </row>
    <row r="21" spans="1:10" ht="21.95" customHeight="1">
      <c r="A21" s="25" t="s">
        <v>17</v>
      </c>
      <c r="B21" s="56">
        <v>2557</v>
      </c>
      <c r="C21" s="58">
        <v>2178</v>
      </c>
      <c r="D21" s="58">
        <v>1849</v>
      </c>
      <c r="E21" s="59">
        <v>2105</v>
      </c>
      <c r="F21" s="72">
        <v>2378</v>
      </c>
      <c r="G21" s="73">
        <v>2604</v>
      </c>
      <c r="H21" s="59">
        <v>2563</v>
      </c>
      <c r="I21" s="74">
        <v>2683</v>
      </c>
      <c r="J21" s="25" t="s">
        <v>17</v>
      </c>
    </row>
    <row r="22" spans="1:10" ht="21.95" customHeight="1">
      <c r="A22" s="25" t="s">
        <v>18</v>
      </c>
      <c r="B22" s="56">
        <v>2557</v>
      </c>
      <c r="C22" s="58">
        <v>2178</v>
      </c>
      <c r="D22" s="58">
        <v>1849</v>
      </c>
      <c r="E22" s="59">
        <v>2105</v>
      </c>
      <c r="F22" s="72">
        <v>2378</v>
      </c>
      <c r="G22" s="73">
        <v>2604</v>
      </c>
      <c r="H22" s="59">
        <v>2563</v>
      </c>
      <c r="I22" s="74">
        <v>2683</v>
      </c>
      <c r="J22" s="25" t="s">
        <v>18</v>
      </c>
    </row>
    <row r="23" spans="1:10" ht="21.95" customHeight="1">
      <c r="A23" s="25" t="s">
        <v>19</v>
      </c>
      <c r="B23" s="61">
        <v>0</v>
      </c>
      <c r="C23" s="63">
        <v>0</v>
      </c>
      <c r="D23" s="63">
        <v>0</v>
      </c>
      <c r="E23" s="64">
        <v>0</v>
      </c>
      <c r="F23" s="75">
        <v>0</v>
      </c>
      <c r="G23" s="76">
        <v>0</v>
      </c>
      <c r="H23" s="64">
        <v>0</v>
      </c>
      <c r="I23" s="77">
        <v>0</v>
      </c>
      <c r="J23" s="25" t="s">
        <v>19</v>
      </c>
    </row>
    <row r="24" spans="1:10" ht="21.95" customHeight="1">
      <c r="A24" s="25" t="s">
        <v>20</v>
      </c>
      <c r="B24" s="56">
        <v>1774</v>
      </c>
      <c r="C24" s="58">
        <v>1716</v>
      </c>
      <c r="D24" s="58">
        <v>1907</v>
      </c>
      <c r="E24" s="59">
        <v>1746</v>
      </c>
      <c r="F24" s="72">
        <v>1718</v>
      </c>
      <c r="G24" s="73">
        <v>1645</v>
      </c>
      <c r="H24" s="59">
        <v>2964</v>
      </c>
      <c r="I24" s="74">
        <v>3186</v>
      </c>
      <c r="J24" s="25" t="s">
        <v>20</v>
      </c>
    </row>
    <row r="25" spans="1:10" ht="21.95" customHeight="1">
      <c r="A25" s="25" t="s">
        <v>21</v>
      </c>
      <c r="B25" s="56">
        <v>1868</v>
      </c>
      <c r="C25" s="58">
        <v>2006</v>
      </c>
      <c r="D25" s="58">
        <v>2304</v>
      </c>
      <c r="E25" s="59">
        <v>2908</v>
      </c>
      <c r="F25" s="72">
        <v>3431</v>
      </c>
      <c r="G25" s="73">
        <v>3828</v>
      </c>
      <c r="H25" s="59">
        <v>4217</v>
      </c>
      <c r="I25" s="74">
        <v>4527</v>
      </c>
      <c r="J25" s="25" t="s">
        <v>21</v>
      </c>
    </row>
    <row r="26" spans="1:10" ht="21.95" customHeight="1">
      <c r="A26" s="25" t="s">
        <v>17</v>
      </c>
      <c r="B26" s="56">
        <v>1725</v>
      </c>
      <c r="C26" s="58">
        <v>1924</v>
      </c>
      <c r="D26" s="58">
        <v>2269</v>
      </c>
      <c r="E26" s="59">
        <v>2875</v>
      </c>
      <c r="F26" s="72">
        <v>3391</v>
      </c>
      <c r="G26" s="73">
        <v>3808</v>
      </c>
      <c r="H26" s="59">
        <v>4217</v>
      </c>
      <c r="I26" s="74">
        <v>4527</v>
      </c>
      <c r="J26" s="25" t="s">
        <v>17</v>
      </c>
    </row>
    <row r="27" spans="1:10" ht="21.95" customHeight="1">
      <c r="A27" s="25" t="s">
        <v>18</v>
      </c>
      <c r="B27" s="56">
        <v>1564</v>
      </c>
      <c r="C27" s="58">
        <v>1763</v>
      </c>
      <c r="D27" s="58">
        <v>2108</v>
      </c>
      <c r="E27" s="59">
        <v>2716</v>
      </c>
      <c r="F27" s="72">
        <v>3221</v>
      </c>
      <c r="G27" s="73">
        <v>3637</v>
      </c>
      <c r="H27" s="59">
        <v>4047</v>
      </c>
      <c r="I27" s="74">
        <v>4357</v>
      </c>
      <c r="J27" s="25" t="s">
        <v>18</v>
      </c>
    </row>
    <row r="28" spans="1:10" ht="21.95" customHeight="1">
      <c r="A28" s="25" t="s">
        <v>19</v>
      </c>
      <c r="B28" s="56">
        <v>161</v>
      </c>
      <c r="C28" s="58">
        <v>161</v>
      </c>
      <c r="D28" s="58">
        <v>161</v>
      </c>
      <c r="E28" s="59">
        <v>159</v>
      </c>
      <c r="F28" s="72">
        <v>171</v>
      </c>
      <c r="G28" s="73">
        <v>171</v>
      </c>
      <c r="H28" s="59">
        <v>171</v>
      </c>
      <c r="I28" s="74">
        <v>170</v>
      </c>
      <c r="J28" s="25" t="s">
        <v>19</v>
      </c>
    </row>
    <row r="29" spans="1:10" ht="21.95" customHeight="1">
      <c r="A29" s="25" t="s">
        <v>20</v>
      </c>
      <c r="B29" s="56">
        <v>143</v>
      </c>
      <c r="C29" s="58">
        <v>82</v>
      </c>
      <c r="D29" s="58">
        <v>35</v>
      </c>
      <c r="E29" s="59">
        <v>33</v>
      </c>
      <c r="F29" s="72">
        <v>40</v>
      </c>
      <c r="G29" s="73">
        <v>20</v>
      </c>
      <c r="H29" s="64">
        <v>0</v>
      </c>
      <c r="I29" s="77">
        <v>0</v>
      </c>
      <c r="J29" s="25" t="s">
        <v>20</v>
      </c>
    </row>
    <row r="30" spans="1:10" ht="3" customHeight="1" thickBot="1">
      <c r="A30" s="11"/>
      <c r="B30" s="9"/>
      <c r="C30" s="17"/>
      <c r="D30" s="17"/>
      <c r="E30" s="7"/>
      <c r="F30" s="6"/>
      <c r="G30" s="15"/>
      <c r="H30" s="7"/>
      <c r="I30" s="28"/>
      <c r="J30" s="13"/>
    </row>
    <row r="31" spans="1:10" s="2" customFormat="1" ht="12.95" customHeight="1">
      <c r="A31" s="42" t="str">
        <f>SUBSTITUTE(A33&amp;B33,CHAR(10),CHAR(10)&amp;"　　　　　")</f>
        <v>Source：National Treasury Administration, Ministry of Finance and DGBAS.</v>
      </c>
      <c r="B31" s="42"/>
      <c r="C31" s="42"/>
      <c r="D31" s="42"/>
      <c r="E31" s="42"/>
      <c r="F31" s="43"/>
      <c r="G31" s="43"/>
      <c r="H31" s="43"/>
      <c r="I31" s="43"/>
      <c r="J31" s="43"/>
    </row>
    <row r="32" spans="1:10" s="2" customFormat="1" ht="69.95" customHeight="1">
      <c r="A32" s="31" t="str">
        <f>SUBSTITUTE(A34&amp;B34,CHAR(10),CHAR(10)&amp;"  　　　　　")</f>
        <v>Explanation：1.The figures for 2024 and the previous years are final audit accounts; figures for 2025 are final accounts.
  　　　　　2.The self-redeeming public debt with maturity of more than one year has specific sources for debt service. It is excluded 
  　　　　　   from debt cap calculation by the provision of the Public Debt Act.
  　　　　　3.Debts with maturity of less than one year are used for counterbalancing regular treasury income and expenditure, within 
  　　　　　   which the General Fund is subject to the debt cap by the Public Debt Act.</v>
      </c>
      <c r="B32" s="31"/>
      <c r="C32" s="31"/>
      <c r="D32" s="31"/>
      <c r="E32" s="31"/>
      <c r="F32" s="31"/>
      <c r="G32" s="31"/>
      <c r="H32" s="31"/>
      <c r="I32" s="31"/>
      <c r="J32" s="31"/>
    </row>
    <row r="33" spans="1:6" hidden="1">
      <c r="A33" s="52" t="s">
        <v>3</v>
      </c>
      <c r="B33" s="54" t="s">
        <v>14</v>
      </c>
      <c r="F33" s="3" t="s">
        <v>5</v>
      </c>
    </row>
    <row r="34" spans="1:6" hidden="1">
      <c r="A34" s="52" t="s">
        <v>4</v>
      </c>
      <c r="B34" s="53" t="s">
        <v>13</v>
      </c>
      <c r="F34" s="3" t="s">
        <v>6</v>
      </c>
    </row>
  </sheetData>
  <mergeCells count="17">
    <mergeCell ref="A1:E1"/>
    <mergeCell ref="F1:J1"/>
    <mergeCell ref="A31:E31"/>
    <mergeCell ref="F31:J31"/>
    <mergeCell ref="I2:J2"/>
    <mergeCell ref="B3:B4"/>
    <mergeCell ref="C3:C4"/>
    <mergeCell ref="D3:D4"/>
    <mergeCell ref="E3:E4"/>
    <mergeCell ref="F3:F4"/>
    <mergeCell ref="A32:E32"/>
    <mergeCell ref="F32:J32"/>
    <mergeCell ref="A3:A4"/>
    <mergeCell ref="J3:J4"/>
    <mergeCell ref="G3:G4"/>
    <mergeCell ref="I3:I4"/>
    <mergeCell ref="H3:H4"/>
  </mergeCells>
  <printOptions horizontalCentered="1"/>
  <pageMargins left="0.78740157480314965" right="0.78740157480314965" top="0.59055118110236227" bottom="1.3779527559055118" header="0.39370078740157483" footer="1.1811023622047245"/>
  <pageSetup paperSize="9" orientation="portrait" horizontalDpi="65532"/>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2026-04-28T09:45:40Z</dcterms:modified>
  <cp:lastPrinted>2011-06-07T07:56:25Z</cp:lastPrinted>
</cp:coreProperties>
</file>

<file path=docProps/custom.xml><?xml version="1.0" encoding="utf-8"?>
<Properties xmlns:vt="http://schemas.openxmlformats.org/officeDocument/2006/docPropsVTypes" xmlns="http://schemas.openxmlformats.org/officeDocument/2006/custom-properties"/>
</file>