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<sst xmlns="http://schemas.openxmlformats.org/spreadsheetml/2006/main" uniqueCount="25">
  <si>
    <t>Table 2-6.  Issues and Redemptions of Public Bonds of Central Government</t>
  </si>
  <si>
    <t>Source：</t>
  </si>
  <si>
    <t>Issues</t>
  </si>
  <si>
    <t>Interest</t>
  </si>
  <si>
    <t>Outstanding Amount</t>
  </si>
  <si>
    <t>Unit：NT$ 1,000</t>
  </si>
  <si>
    <t>Redemption</t>
  </si>
  <si>
    <t>Principal Repayment</t>
  </si>
  <si>
    <t>Interest Payment</t>
  </si>
  <si>
    <t>Period</t>
  </si>
  <si>
    <t>Central Bank of the Republic of China (Taiwan) and National Treasury Administration, Ministry of Finance.</t>
  </si>
  <si>
    <t>Explanation：</t>
  </si>
  <si>
    <t>1.The figures are based on actual transactions; since 2002 the Second Category Public Bonds have been excluded.
2.The figures of Principals Repayment include Debt Service Funds.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</si>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</sst>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#,###,##0 "/>
    <numFmt numFmtId="174" formatCode="#,###,###,##0 ;-#,###,###,##0 ;&quot;－&quot; "/>
  </numFmts>
  <fonts count="3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新細明體"/>
      <charset val="136"/>
    </font>
    <font>
      <sz val="8.7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8.25"/>
      <name val="新細明體"/>
      <charset val="136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1" borderId="0" applyAlignment="0" applyNumberFormat="0" applyProtection="0">
      <alignment vertical="center"/>
    </xf>
    <xf xxid="36" numFmtId="0" fontId="15" fillId="2" borderId="1" applyAlignment="0" applyNumberFormat="0" applyProtection="0">
      <alignment vertical="center"/>
    </xf>
    <xf xxid="37" numFmtId="0" fontId="16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7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8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9" fillId="2" borderId="0" applyAlignment="0" applyNumberFormat="0" applyProtection="0">
      <alignment vertical="center"/>
    </xf>
    <xf xxid="45" numFmtId="0" fontId="20" fillId="25" borderId="0" applyAlignment="0" applyNumberFormat="0" applyProtection="0">
      <alignment vertical="center"/>
    </xf>
    <xf xxid="46" numFmtId="0" fontId="20" fillId="26" borderId="0" applyAlignment="0" applyNumberFormat="0" applyProtection="0">
      <alignment vertical="center"/>
    </xf>
    <xf xxid="47" numFmtId="0" fontId="20" fillId="27" borderId="0" applyAlignment="0" applyNumberFormat="0" applyProtection="0">
      <alignment vertical="center"/>
    </xf>
    <xf xxid="48" numFmtId="0" fontId="20" fillId="28" borderId="0" applyAlignment="0" applyNumberFormat="0" applyProtection="0">
      <alignment vertical="center"/>
    </xf>
    <xf xxid="49" numFmtId="0" fontId="20" fillId="29" borderId="0" applyAlignment="0" applyNumberFormat="0" applyProtection="0">
      <alignment vertical="center"/>
    </xf>
    <xf xxid="50" numFmtId="0" fontId="20" fillId="30" borderId="0" applyAlignment="0" applyNumberFormat="0" applyProtection="0">
      <alignment vertical="center"/>
    </xf>
    <xf xxid="51" numFmtId="0" fontId="21" fillId="2" borderId="0" applyAlignment="0" applyNumberFormat="0" applyProtection="0">
      <alignment vertical="center"/>
    </xf>
    <xf xxid="52" numFmtId="0" fontId="22" fillId="2" borderId="5" applyAlignment="0" applyNumberFormat="0" applyProtection="0">
      <alignment vertical="center"/>
    </xf>
    <xf xxid="53" numFmtId="0" fontId="23" fillId="2" borderId="6" applyAlignment="0" applyNumberFormat="0" applyProtection="0">
      <alignment vertical="center"/>
    </xf>
    <xf xxid="54" numFmtId="0" fontId="24" fillId="2" borderId="7" applyAlignment="0" applyNumberFormat="0" applyProtection="0">
      <alignment vertical="center"/>
    </xf>
    <xf xxid="55" numFmtId="0" fontId="24" fillId="2" borderId="0" applyAlignment="0" applyNumberFormat="0" applyProtection="0">
      <alignment vertical="center"/>
    </xf>
    <xf xxid="56" numFmtId="0" fontId="25" fillId="31" borderId="2" applyAlignment="0" applyNumberFormat="0" applyProtection="0">
      <alignment vertical="center"/>
    </xf>
    <xf xxid="57" numFmtId="0" fontId="26" fillId="23" borderId="8" applyAlignment="0" applyNumberFormat="0" applyProtection="0">
      <alignment vertical="center"/>
    </xf>
    <xf xxid="58" numFmtId="0" fontId="27" fillId="32" borderId="9" applyAlignment="0" applyNumberFormat="0" applyProtection="0">
      <alignment vertical="center"/>
    </xf>
    <xf xxid="59" numFmtId="0" fontId="28" fillId="33" borderId="0" applyAlignment="0" applyNumberFormat="0" applyProtection="0">
      <alignment vertical="center"/>
    </xf>
    <xf xxid="60" numFmtId="0" fontId="29" fillId="2" borderId="0" applyAlignment="0" applyNumberFormat="0" applyProtection="0">
      <alignment vertical="center"/>
    </xf>
    <xf xxid="126" numFmtId="0" fontId="32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6" fillId="2" borderId="0" xfId="0" applyAlignment="1" applyBorder="1" applyFont="1" applyNumberFormat="1" applyFill="1" applyProtection="1"/>
    <xf xxid="65" numFmtId="0" fontId="8" fillId="2" borderId="10" xfId="0" applyAlignment="1" applyBorder="1" applyFont="1" applyNumberFormat="1" applyFill="1" applyProtection="1">
      <alignment horizontal="center" vertical="center" wrapText="1"/>
    </xf>
    <xf xxid="66" numFmtId="0" fontId="9" fillId="2" borderId="11" xfId="0" applyAlignment="1" applyBorder="1" applyFont="1" applyNumberFormat="1" applyFill="1" applyProtection="1">
      <alignment horizontal="center" wrapText="1"/>
    </xf>
    <xf xxid="67" numFmtId="0" fontId="5" fillId="2" borderId="12" xfId="0" applyAlignment="1" applyBorder="1" applyFont="1" applyNumberFormat="1" applyFill="1" applyProtection="1">
      <alignment horizontal="center"/>
    </xf>
    <xf xxid="68" numFmtId="0" fontId="5" fillId="2" borderId="13" xfId="0" applyAlignment="1" applyBorder="1" applyFont="1" applyNumberFormat="1" applyFill="1" applyProtection="1">
      <alignment horizontal="right" wrapText="1"/>
    </xf>
    <xf xxid="69" numFmtId="0" fontId="9" fillId="2" borderId="0" xfId="0" applyAlignment="1" applyBorder="1" applyFont="1" applyNumberFormat="1" applyFill="1" applyProtection="1">
      <alignment horizontal="center" wrapText="1"/>
    </xf>
    <xf xxid="70" numFmtId="0" fontId="9" fillId="2" borderId="14" xfId="0" applyAlignment="1" applyBorder="1" applyFont="1" applyNumberFormat="1" applyFill="1" applyProtection="1">
      <alignment horizontal="center" wrapText="1"/>
    </xf>
    <xf xxid="71" numFmtId="0" fontId="3" fillId="2" borderId="15" xfId="0" applyAlignment="1" applyBorder="1" applyFont="1" applyNumberFormat="1" applyFill="1" applyProtection="1">
      <alignment horizontal="right" wrapText="1"/>
    </xf>
    <xf xxid="72" numFmtId="0" fontId="10" fillId="2" borderId="16" xfId="0" applyAlignment="1" applyBorder="1" applyFont="1" applyNumberFormat="1" applyFill="1" applyProtection="1">
      <alignment horizontal="center" wrapText="1"/>
    </xf>
    <xf xxid="73" numFmtId="0" fontId="7" fillId="2" borderId="17" xfId="0" applyAlignment="1" applyBorder="1" applyFont="1" applyNumberFormat="1" applyFill="1" applyProtection="1">
      <alignment horizontal="right"/>
    </xf>
    <xf xxid="74" numFmtId="0" fontId="7" fillId="2" borderId="18" xfId="0" applyAlignment="1" applyBorder="1" applyFont="1" applyNumberFormat="1" applyFill="1" applyProtection="1">
      <alignment horizontal="right"/>
    </xf>
    <xf xxid="75" numFmtId="0" fontId="8" fillId="2" borderId="17" xfId="0" applyAlignment="1" applyBorder="1" applyFont="1" applyNumberFormat="1" applyFill="1" applyProtection="1">
      <alignment horizontal="center" vertical="center" wrapText="1"/>
    </xf>
    <xf xxid="76" numFmtId="0" fontId="5" fillId="2" borderId="18" xfId="0" applyAlignment="1" applyBorder="1" applyFont="1" applyNumberFormat="1" applyFill="1" applyProtection="1">
      <alignment horizontal="center"/>
    </xf>
    <xf xxid="77" numFmtId="0" fontId="5" fillId="2" borderId="17" xfId="0" applyAlignment="1" applyBorder="1" applyFont="1" applyNumberFormat="1" applyFill="1" applyProtection="1">
      <alignment horizontal="right"/>
    </xf>
    <xf xxid="78" numFmtId="0" fontId="5" fillId="2" borderId="0" xfId="0" applyAlignment="1" applyBorder="1" applyFont="1" applyNumberFormat="1" applyFill="1" applyProtection="1">
      <alignment horizontal="left" wrapText="1" indent="1"/>
    </xf>
    <xf xxid="79" numFmtId="0" fontId="0" fillId="2" borderId="13" xfId="0" applyAlignment="1" applyBorder="1" applyFont="1" applyNumberFormat="1" applyFill="1" applyProtection="1">
      <alignment horizontal="left" vertical="center"/>
    </xf>
    <xf xxid="80" numFmtId="0" fontId="8" fillId="2" borderId="19" xfId="0" applyAlignment="1" applyBorder="1" applyFont="1" applyNumberFormat="1" applyFill="1" applyProtection="1">
      <alignment horizontal="center" vertical="center" wrapText="1"/>
    </xf>
    <xf xxid="81" numFmtId="0" fontId="8" fillId="2" borderId="0" xfId="0" applyAlignment="1" applyBorder="1" applyFont="1" applyNumberFormat="1" applyFill="1" applyProtection="1">
      <alignment horizontal="center" vertical="center" wrapText="1"/>
    </xf>
    <xf xxid="82" numFmtId="0" fontId="5" fillId="2" borderId="0" xfId="0" applyAlignment="1" applyBorder="1" applyFont="1" applyNumberFormat="1" applyFill="1" applyProtection="1">
      <alignment horizontal="left" indent="1"/>
    </xf>
    <xf xxid="83" numFmtId="0" fontId="10" fillId="2" borderId="17" xfId="0" applyAlignment="1" applyBorder="1" applyFont="1" applyNumberFormat="1" applyFill="1" applyProtection="1">
      <alignment horizontal="center" wrapText="1"/>
    </xf>
    <xf xxid="84" numFmtId="0" fontId="5" fillId="2" borderId="13" xfId="0" applyAlignment="1" applyBorder="1" applyFont="1" applyNumberFormat="1" applyFill="1" applyProtection="1">
      <alignment horizontal="center"/>
    </xf>
    <xf xxid="85" numFmtId="0" fontId="7" fillId="2" borderId="20" xfId="0" applyAlignment="1" applyBorder="1" applyFont="1" applyNumberFormat="1" applyFill="1" applyProtection="1">
      <alignment horizontal="right"/>
    </xf>
    <xf xxid="86" numFmtId="0" fontId="7" fillId="2" borderId="21" xfId="0" applyAlignment="1" applyBorder="1" applyFont="1" applyNumberFormat="1" applyFill="1" applyProtection="1">
      <alignment horizontal="right"/>
    </xf>
    <xf xxid="87" numFmtId="0" fontId="5" fillId="2" borderId="22" xfId="0" applyAlignment="1" applyBorder="1" applyFont="1" applyNumberFormat="1" applyFill="1" applyProtection="1">
      <alignment horizontal="right" wrapText="1"/>
    </xf>
    <xf xxid="88" numFmtId="0" fontId="5" fillId="2" borderId="0" xfId="0" applyAlignment="1" applyBorder="1" applyFont="1" applyNumberFormat="1" applyFill="1" applyProtection="1">
      <alignment horizontal="left"/>
    </xf>
    <xf xxid="89" numFmtId="0" fontId="3" fillId="2" borderId="0" xfId="0" applyAlignment="1" applyBorder="1" applyFont="1" applyNumberFormat="1" applyFill="1" applyProtection="1">
      <alignment horizontal="right" wrapText="1"/>
    </xf>
    <xf xxid="90" numFmtId="0" fontId="3" fillId="2" borderId="13" xfId="0" applyAlignment="1" applyBorder="1" applyFont="1" applyNumberFormat="1" applyFill="1" applyProtection="1">
      <alignment horizontal="right" wrapText="1"/>
    </xf>
    <xf xxid="91" numFmtId="0" fontId="5" fillId="2" borderId="11" xfId="0" applyAlignment="1" applyBorder="1" applyFont="1" applyNumberFormat="1" applyFill="1" applyProtection="1">
      <alignment horizontal="right"/>
    </xf>
    <xf xxid="92" numFmtId="0" fontId="3" fillId="2" borderId="23" xfId="0" applyAlignment="1" applyBorder="1" applyFont="1" applyNumberFormat="1" applyFill="1" applyProtection="1">
      <alignment horizontal="right"/>
    </xf>
    <xf xxid="93" numFmtId="0" fontId="1" fillId="2" borderId="0" xfId="0" applyAlignment="1" applyBorder="1" applyFont="1" applyNumberFormat="1" applyFill="1" applyProtection="1">
      <alignment horizontal="right"/>
    </xf>
    <xf xxid="94" numFmtId="0" fontId="12" fillId="2" borderId="24" xfId="0" applyAlignment="1" applyBorder="1" applyFont="1" applyNumberFormat="1" applyFill="1" applyProtection="1">
      <alignment horizontal="center" vertical="center" wrapText="1"/>
    </xf>
    <xf xxid="95" numFmtId="0" fontId="12" fillId="2" borderId="25" xfId="0" applyAlignment="1" applyBorder="1" applyFont="1" applyNumberFormat="1" applyFill="1" applyProtection="1">
      <alignment horizontal="center" vertical="center" wrapText="1"/>
    </xf>
    <xf xxid="96" numFmtId="0" fontId="5" fillId="2" borderId="10" xfId="0" applyAlignment="1" applyBorder="1" applyFont="1" applyNumberFormat="1" applyFill="1" applyProtection="1">
      <alignment horizontal="left"/>
    </xf>
    <xf xxid="97" numFmtId="0" fontId="5" fillId="2" borderId="0" xfId="0" applyAlignment="1" applyBorder="1" applyFont="1" applyNumberFormat="1" applyFill="1" applyProtection="1">
      <alignment horizontal="left" indent="2"/>
    </xf>
    <xf xxid="98" numFmtId="0" fontId="3" fillId="2" borderId="0" xfId="0" applyAlignment="1" applyBorder="1" applyFont="1" applyNumberFormat="1" applyFill="1" applyProtection="1">
      <alignment horizontal="left" wrapText="1"/>
    </xf>
    <xf xxid="99" numFmtId="0" fontId="1" fillId="2" borderId="13" xfId="0" applyAlignment="1" applyBorder="1" applyFont="1" applyNumberFormat="1" applyFill="1" applyProtection="1">
      <alignment horizontal="right"/>
    </xf>
    <xf xxid="100" numFmtId="0" fontId="12" fillId="2" borderId="19" xfId="0" applyAlignment="1" applyBorder="1" applyFont="1" applyNumberFormat="1" applyFill="1" applyProtection="1">
      <alignment horizontal="center" vertical="center" wrapText="1"/>
    </xf>
    <xf xxid="101" numFmtId="0" fontId="12" fillId="2" borderId="16" xfId="0" applyAlignment="1" applyBorder="1" applyFont="1" applyNumberFormat="1" applyFill="1" applyProtection="1">
      <alignment horizontal="center"/>
    </xf>
    <xf xxid="102" numFmtId="0" fontId="12" fillId="2" borderId="14" xfId="0" applyAlignment="1" applyBorder="1" applyFont="1" applyNumberFormat="1" applyFill="1" applyProtection="1">
      <alignment horizontal="center" vertical="center"/>
    </xf>
    <xf xxid="103" numFmtId="0" fontId="12" fillId="2" borderId="15" xfId="0" applyAlignment="1" applyBorder="1" applyFont="1" applyNumberFormat="1" applyFill="1" applyProtection="1">
      <alignment horizontal="center" vertical="center"/>
    </xf>
    <xf xxid="104" numFmtId="0" fontId="11" fillId="2" borderId="0" xfId="0" applyAlignment="1" applyBorder="1" applyFont="1" applyNumberFormat="1" applyFill="1" applyProtection="1">
      <alignment horizontal="left" vertical="top" wrapText="1"/>
    </xf>
    <xf xxid="105" numFmtId="0" fontId="11" fillId="2" borderId="19" xfId="0" applyAlignment="1" applyBorder="1" applyFont="1" applyNumberFormat="1" applyFill="1" applyProtection="1">
      <alignment vertical="top" wrapText="1"/>
    </xf>
    <xf xxid="106" numFmtId="0" fontId="0" fillId="2" borderId="19" xfId="0" applyAlignment="1" applyBorder="1" applyFont="1" applyNumberFormat="1" applyFill="1" applyProtection="1">
      <alignment vertical="top" wrapText="1"/>
    </xf>
    <xf xxid="107" numFmtId="0" fontId="11" fillId="2" borderId="19" xfId="0" applyAlignment="1" applyBorder="1" applyFont="1" applyNumberFormat="1" applyFill="1" applyProtection="1">
      <alignment horizontal="left" vertical="top"/>
    </xf>
    <xf xxid="108" numFmtId="0" fontId="0" fillId="2" borderId="19" xfId="0" applyAlignment="1" applyBorder="1" applyFont="1" applyNumberFormat="1" applyFill="1" applyProtection="1">
      <alignment horizontal="left" vertical="top"/>
    </xf>
    <xf xxid="109" numFmtId="0" fontId="0" fillId="2" borderId="0" xfId="0" applyAlignment="1" applyBorder="1" applyFont="1" applyNumberFormat="1" applyFill="1" applyProtection="1">
      <alignment horizontal="center" vertical="center"/>
    </xf>
    <xf xxid="110" numFmtId="0" fontId="12" fillId="2" borderId="26" xfId="0" applyAlignment="1" applyBorder="1" applyFont="1" applyNumberFormat="1" applyFill="1" applyProtection="1">
      <alignment horizontal="center" vertical="center" wrapText="1"/>
    </xf>
    <xf xxid="111" numFmtId="0" fontId="12" fillId="2" borderId="13" xfId="0" applyAlignment="1" applyBorder="1" applyFont="1" applyNumberFormat="1" applyFill="1" applyProtection="1">
      <alignment horizontal="center" vertical="center" wrapText="1"/>
    </xf>
    <xf xxid="112" numFmtId="0" fontId="12" fillId="2" borderId="12" xfId="0" applyAlignment="1" applyBorder="1" applyFont="1" applyNumberFormat="1" applyFill="1" applyProtection="1">
      <alignment horizontal="center" vertical="center" wrapText="1"/>
    </xf>
    <xf xxid="113" numFmtId="0" fontId="12" fillId="2" borderId="27" xfId="0" applyAlignment="1" applyBorder="1" applyFont="1" applyNumberFormat="1" applyFill="1" applyProtection="1">
      <alignment horizontal="center" vertical="center"/>
    </xf>
    <xf xxid="114" numFmtId="0" fontId="12" fillId="2" borderId="21" xfId="0" applyAlignment="1" applyBorder="1" applyFont="1" applyNumberFormat="1" applyFill="1" applyProtection="1">
      <alignment horizontal="center" vertical="center"/>
    </xf>
    <xf xxid="115" numFmtId="0" fontId="12" fillId="2" borderId="28" xfId="0" applyAlignment="1" applyBorder="1" applyFont="1" applyNumberFormat="1" applyFill="1" applyProtection="1">
      <alignment horizontal="center" vertical="center"/>
    </xf>
    <xf xxid="116" numFmtId="0" fontId="12" fillId="2" borderId="22" xfId="0" applyAlignment="1" applyBorder="1" applyFont="1" applyNumberFormat="1" applyFill="1" applyProtection="1">
      <alignment horizontal="center" vertical="center"/>
    </xf>
    <xf xxid="117" numFmtId="0" fontId="12" fillId="2" borderId="29" xfId="0" applyAlignment="1" applyBorder="1" applyFont="1" applyNumberFormat="1" applyFill="1" applyProtection="1">
      <alignment horizontal="center" vertical="center"/>
    </xf>
    <xf xxid="118" numFmtId="0" fontId="12" fillId="2" borderId="19" xfId="0" applyAlignment="1" applyBorder="1" applyFont="1" applyNumberFormat="1" applyFill="1" applyProtection="1">
      <alignment horizontal="center" vertical="center"/>
    </xf>
    <xf xxid="119" numFmtId="0" fontId="12" fillId="2" borderId="19" xfId="0" applyAlignment="1" applyBorder="1" applyFont="1" applyNumberFormat="1" applyFill="1" applyProtection="1">
      <alignment horizontal="center"/>
    </xf>
    <xf xxid="120" numFmtId="0" fontId="12" fillId="2" borderId="30" xfId="0" applyAlignment="1" applyBorder="1" applyFont="1" applyNumberFormat="1" applyFill="1" applyProtection="1">
      <alignment horizontal="center"/>
    </xf>
    <xf xxid="121" numFmtId="0" fontId="12" fillId="2" borderId="13" xfId="0" applyAlignment="1" applyBorder="1" applyFont="1" applyNumberFormat="1" applyFill="1" applyProtection="1">
      <alignment horizontal="center"/>
    </xf>
    <xf xxid="122" numFmtId="0" fontId="0" fillId="2" borderId="0" xfId="0"/>
    <xf xxid="123" numFmtId="0" fontId="6" fillId="2" borderId="0" xfId="0" applyAlignment="1" applyBorder="1" applyFont="1" applyNumberFormat="1" applyFill="1" applyProtection="1">
      <alignment wrapText="1"/>
    </xf>
    <xf xxid="124" numFmtId="0" fontId="30" fillId="2" borderId="0" xfId="0" applyAlignment="1" applyBorder="1" applyFont="1" applyNumberFormat="1" applyFill="1" applyProtection="1"/>
    <xf xxid="125" numFmtId="0" fontId="30" fillId="2" borderId="0" xfId="0" applyAlignment="1" applyBorder="1" applyFont="1" applyNumberFormat="1" applyFill="1" applyProtection="1">
      <alignment wrapText="1"/>
    </xf>
    <xf xxid="127" numFmtId="0" fontId="33" fillId="2" borderId="0" xfId="0" applyAlignment="1" applyBorder="1" applyFont="1" applyNumberFormat="1" applyFill="1" applyProtection="1">
      <alignment horizontal="left" indent="2"/>
    </xf>
    <xf xxid="128" numFmtId="0" fontId="34" fillId="2" borderId="0" xfId="0" applyAlignment="1" applyBorder="1" applyFont="1" applyNumberFormat="1" applyFill="1" applyProtection="1">
      <alignment horizontal="left" indent="2"/>
    </xf>
    <xf xxid="129" numFmtId="0" fontId="35" fillId="2" borderId="0" xfId="0" applyAlignment="1" applyBorder="1" applyFont="1" applyNumberFormat="1" applyFill="1" applyProtection="1">
      <alignment horizontal="left" indent="2"/>
    </xf>
    <xf xxid="130" numFmtId="0" fontId="33" fillId="2" borderId="0" xfId="0" applyAlignment="1" applyBorder="1" applyFont="1" applyNumberFormat="1" applyFill="1" applyProtection="1">
      <alignment horizontal="left"/>
    </xf>
    <xf xxid="131" numFmtId="0" fontId="34" fillId="2" borderId="0" xfId="0" applyAlignment="1" applyBorder="1" applyFont="1" applyNumberFormat="1" applyFill="1" applyProtection="1">
      <alignment horizontal="left"/>
    </xf>
    <xf xxid="132" numFmtId="0" fontId="35" fillId="2" borderId="0" xfId="0" applyAlignment="1" applyBorder="1" applyFont="1" applyNumberFormat="1" applyFill="1" applyProtection="1">
      <alignment horizontal="left"/>
    </xf>
    <xf xxid="133" numFmtId="173" fontId="7" fillId="2" borderId="20" xfId="0" applyAlignment="1" applyBorder="1" applyFont="1" applyNumberFormat="1" applyFill="1" applyProtection="1">
      <alignment horizontal="right"/>
    </xf>
    <xf xxid="134" numFmtId="173" fontId="36" fillId="2" borderId="20" xfId="0" applyAlignment="1" applyBorder="1" applyFont="1" applyNumberFormat="1" applyFill="1" applyProtection="1">
      <alignment horizontal="right"/>
    </xf>
    <xf xxid="135" numFmtId="173" fontId="34" fillId="2" borderId="20" xfId="0" applyAlignment="1" applyBorder="1" applyFont="1" applyNumberFormat="1" applyFill="1" applyProtection="1">
      <alignment horizontal="right"/>
    </xf>
    <xf xxid="136" numFmtId="173" fontId="35" fillId="2" borderId="20" xfId="0" applyAlignment="1" applyBorder="1" applyFont="1" applyNumberFormat="1" applyFill="1" applyProtection="1">
      <alignment horizontal="right"/>
    </xf>
    <xf xxid="137" numFmtId="173" fontId="5" fillId="2" borderId="11" xfId="0" applyAlignment="1" applyBorder="1" applyFont="1" applyNumberFormat="1" applyFill="1" applyProtection="1">
      <alignment horizontal="right"/>
    </xf>
    <xf xxid="138" numFmtId="173" fontId="33" fillId="2" borderId="11" xfId="0" applyAlignment="1" applyBorder="1" applyFont="1" applyNumberFormat="1" applyFill="1" applyProtection="1">
      <alignment horizontal="right"/>
    </xf>
    <xf xxid="139" numFmtId="173" fontId="34" fillId="2" borderId="11" xfId="0" applyAlignment="1" applyBorder="1" applyFont="1" applyNumberFormat="1" applyFill="1" applyProtection="1">
      <alignment horizontal="right"/>
    </xf>
    <xf xxid="140" numFmtId="173" fontId="35" fillId="2" borderId="11" xfId="0" applyAlignment="1" applyBorder="1" applyFont="1" applyNumberFormat="1" applyFill="1" applyProtection="1">
      <alignment horizontal="right"/>
    </xf>
    <xf xxid="141" numFmtId="173" fontId="5" fillId="2" borderId="17" xfId="0" applyAlignment="1" applyBorder="1" applyFont="1" applyNumberFormat="1" applyFill="1" applyProtection="1">
      <alignment horizontal="right"/>
    </xf>
    <xf xxid="142" numFmtId="173" fontId="33" fillId="2" borderId="17" xfId="0" applyAlignment="1" applyBorder="1" applyFont="1" applyNumberFormat="1" applyFill="1" applyProtection="1">
      <alignment horizontal="right"/>
    </xf>
    <xf xxid="143" numFmtId="173" fontId="34" fillId="2" borderId="17" xfId="0" applyAlignment="1" applyBorder="1" applyFont="1" applyNumberFormat="1" applyFill="1" applyProtection="1">
      <alignment horizontal="right"/>
    </xf>
    <xf xxid="144" numFmtId="173" fontId="35" fillId="2" borderId="17" xfId="0" applyAlignment="1" applyBorder="1" applyFont="1" applyNumberFormat="1" applyFill="1" applyProtection="1">
      <alignment horizontal="right"/>
    </xf>
    <xf xxid="145" numFmtId="173" fontId="7" fillId="2" borderId="17" xfId="0" applyAlignment="1" applyBorder="1" applyFont="1" applyNumberFormat="1" applyFill="1" applyProtection="1">
      <alignment horizontal="right"/>
    </xf>
    <xf xxid="146" numFmtId="173" fontId="36" fillId="2" borderId="17" xfId="0" applyAlignment="1" applyBorder="1" applyFont="1" applyNumberFormat="1" applyFill="1" applyProtection="1">
      <alignment horizontal="right"/>
    </xf>
    <xf xxid="147" numFmtId="173" fontId="3" fillId="2" borderId="23" xfId="0" applyAlignment="1" applyBorder="1" applyFont="1" applyNumberFormat="1" applyFill="1" applyProtection="1">
      <alignment horizontal="right"/>
    </xf>
    <xf xxid="148" numFmtId="173" fontId="37" fillId="2" borderId="23" xfId="0" applyAlignment="1" applyBorder="1" applyFont="1" applyNumberFormat="1" applyFill="1" applyProtection="1">
      <alignment horizontal="right"/>
    </xf>
    <xf xxid="149" numFmtId="173" fontId="34" fillId="2" borderId="23" xfId="0" applyAlignment="1" applyBorder="1" applyFont="1" applyNumberFormat="1" applyFill="1" applyProtection="1">
      <alignment horizontal="right"/>
    </xf>
    <xf xxid="150" numFmtId="173" fontId="35" fillId="2" borderId="23" xfId="0" applyAlignment="1" applyBorder="1" applyFont="1" applyNumberFormat="1" applyFill="1" applyProtection="1">
      <alignment horizontal="right"/>
    </xf>
    <xf xxid="151" numFmtId="0" fontId="37" fillId="2" borderId="0" xfId="0" applyAlignment="1" applyBorder="1" applyFont="1" applyNumberFormat="1" applyFill="1" applyProtection="1">
      <alignment horizontal="right" wrapText="1"/>
    </xf>
    <xf xxid="152" numFmtId="0" fontId="34" fillId="2" borderId="0" xfId="0" applyAlignment="1" applyBorder="1" applyFont="1" applyNumberFormat="1" applyFill="1" applyProtection="1">
      <alignment horizontal="right" wrapText="1"/>
    </xf>
    <xf xxid="153" numFmtId="0" fontId="35" fillId="2" borderId="0" xfId="0" applyAlignment="1" applyBorder="1" applyFont="1" applyNumberFormat="1" applyFill="1" applyProtection="1">
      <alignment horizontal="right" wrapText="1"/>
    </xf>
    <xf xxid="154" numFmtId="0" fontId="37" fillId="2" borderId="0" xfId="0" applyAlignment="1" applyBorder="1" applyFont="1" applyNumberFormat="1" applyFill="1" applyProtection="1">
      <alignment horizontal="left" wrapText="1"/>
    </xf>
    <xf xxid="155" numFmtId="0" fontId="34" fillId="2" borderId="0" xfId="0" applyAlignment="1" applyBorder="1" applyFont="1" applyNumberFormat="1" applyFill="1" applyProtection="1">
      <alignment horizontal="left" wrapText="1"/>
    </xf>
    <xf xxid="156" numFmtId="0" fontId="35" fillId="2" borderId="0" xfId="0" applyAlignment="1" applyBorder="1" applyFont="1" applyNumberFormat="1" applyFill="1" applyProtection="1">
      <alignment horizontal="left" wrapText="1"/>
    </xf>
    <xf xxid="157" numFmtId="174" fontId="5" fillId="2" borderId="17" xfId="0" applyAlignment="1" applyBorder="1" applyFont="1" applyNumberFormat="1" applyFill="1" applyProtection="1">
      <alignment horizontal="right"/>
    </xf>
    <xf xxid="158" numFmtId="174" fontId="33" fillId="2" borderId="17" xfId="0" applyAlignment="1" applyBorder="1" applyFont="1" applyNumberFormat="1" applyFill="1" applyProtection="1">
      <alignment horizontal="right"/>
    </xf>
    <xf xxid="159" numFmtId="174" fontId="34" fillId="2" borderId="17" xfId="0" applyAlignment="1" applyBorder="1" applyFont="1" applyNumberFormat="1" applyFill="1" applyProtection="1">
      <alignment horizontal="right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4"/>
  <sheetViews>
    <sheetView topLeftCell="B1" view="normal" workbookViewId="0">
      <selection pane="topLeft" activeCell="A2" sqref="A2"/>
    </sheetView>
  </sheetViews>
  <sheetFormatPr customHeight="1" defaultRowHeight="16.5" baseColWidth="0"/>
  <cols>
    <col min="1" max="1" width="6.625" style="3" customWidth="1"/>
    <col min="2" max="2" width="11.625" style="3" customWidth="1"/>
    <col min="3" max="3" width="5.625" style="3" customWidth="1"/>
    <col min="4" max="4" width="2.625" style="3" customWidth="1"/>
    <col min="5" max="6" width="28.625" customWidth="1"/>
    <col min="7" max="7" width="21.125" style="3" customWidth="1"/>
    <col min="8" max="9" width="21.125" customWidth="1"/>
    <col min="10" max="10" width="6.625" customWidth="1"/>
    <col min="11" max="11" width="9.625" customWidth="1"/>
    <col min="12" max="12" width="4.625" customWidth="1"/>
  </cols>
  <sheetData>
    <row r="1" spans="1:12" ht="39.95" customHeight="1">
      <c r="A1" s="48" t="s">
        <v>0</v>
      </c>
      <c r="B1" s="48"/>
      <c r="C1" s="48"/>
      <c r="D1" s="48"/>
      <c r="E1" s="48"/>
      <c r="F1" s="48"/>
      <c r="G1" s="48" t="s">
        <v>0</v>
      </c>
      <c r="H1" s="48"/>
      <c r="I1" s="48"/>
      <c r="J1" s="48"/>
      <c r="K1" s="48"/>
      <c r="L1" s="48"/>
    </row>
    <row r="2" spans="5:12" ht="15" customHeight="1" thickBot="1">
      <c r="E2" s="1"/>
      <c r="F2" s="32" t="s">
        <v>5</v>
      </c>
      <c r="H2" s="1"/>
      <c r="I2" s="18"/>
      <c r="J2" s="38" t="s">
        <v>5</v>
      </c>
      <c r="K2" s="38"/>
      <c r="L2" s="38"/>
    </row>
    <row r="3" spans="1:12" ht="24.95" customHeight="1">
      <c r="A3" s="39" t="s">
        <v>9</v>
      </c>
      <c r="B3" s="39"/>
      <c r="C3" s="39"/>
      <c r="D3" s="49"/>
      <c r="E3" s="52" t="s">
        <v>2</v>
      </c>
      <c r="F3" s="54" t="s">
        <v>3</v>
      </c>
      <c r="G3" s="39" t="s">
        <v>6</v>
      </c>
      <c r="H3" s="40"/>
      <c r="I3" s="41" t="s">
        <v>4</v>
      </c>
      <c r="J3" s="56" t="s">
        <v>9</v>
      </c>
      <c r="K3" s="57"/>
      <c r="L3" s="58"/>
    </row>
    <row r="4" spans="1:12" ht="24.95" customHeight="1" thickBot="1">
      <c r="A4" s="50"/>
      <c r="B4" s="50"/>
      <c r="C4" s="50"/>
      <c r="D4" s="51"/>
      <c r="E4" s="53"/>
      <c r="F4" s="55"/>
      <c r="G4" s="33" t="s">
        <v>7</v>
      </c>
      <c r="H4" s="34" t="s">
        <v>8</v>
      </c>
      <c r="I4" s="42"/>
      <c r="J4" s="59"/>
      <c r="K4" s="60"/>
      <c r="L4" s="60"/>
    </row>
    <row r="5" spans="1:12" ht="5.1" customHeight="1">
      <c r="A5" s="19"/>
      <c r="B5" s="20"/>
      <c r="C5" s="20"/>
      <c r="D5" s="4"/>
      <c r="E5" s="22"/>
      <c r="F5" s="5"/>
      <c r="G5" s="14"/>
      <c r="H5" s="11"/>
      <c r="I5" s="9"/>
      <c r="J5" s="8"/>
      <c r="K5" s="8"/>
      <c r="L5" s="8"/>
    </row>
    <row r="6" spans="1:12" ht="18" customHeight="1">
      <c r="A6" s="21"/>
      <c r="B6" s="67">
        <v>2016</v>
      </c>
      <c r="C6" s="70"/>
      <c r="D6" s="35"/>
      <c r="E6" s="74">
        <v>563503300</v>
      </c>
      <c r="F6" s="78">
        <v>81232525</v>
      </c>
      <c r="G6" s="82">
        <v>500000000</v>
      </c>
      <c r="H6" s="82">
        <v>106122552</v>
      </c>
      <c r="I6" s="88">
        <v>5295775200</v>
      </c>
      <c r="J6" s="91"/>
      <c r="K6" s="94">
        <v>2016</v>
      </c>
      <c r="L6" s="17"/>
    </row>
    <row r="7" spans="1:12" ht="18" customHeight="1">
      <c r="A7" s="21"/>
      <c r="B7" s="67">
        <v>2017</v>
      </c>
      <c r="C7" s="70"/>
      <c r="D7" s="35"/>
      <c r="E7" s="74">
        <v>400000000</v>
      </c>
      <c r="F7" s="78">
        <v>63043750</v>
      </c>
      <c r="G7" s="82">
        <v>347500100</v>
      </c>
      <c r="H7" s="82">
        <v>99504440</v>
      </c>
      <c r="I7" s="88">
        <v>5348275100</v>
      </c>
      <c r="J7" s="91"/>
      <c r="K7" s="94">
        <v>2017</v>
      </c>
      <c r="L7" s="17"/>
    </row>
    <row r="8" spans="1:12" ht="18" customHeight="1">
      <c r="A8" s="21"/>
      <c r="B8" s="67">
        <v>2018</v>
      </c>
      <c r="C8" s="70"/>
      <c r="D8" s="35"/>
      <c r="E8" s="74">
        <v>347301400</v>
      </c>
      <c r="F8" s="78">
        <v>45148014</v>
      </c>
      <c r="G8" s="82">
        <v>383503300</v>
      </c>
      <c r="H8" s="82">
        <v>98351314</v>
      </c>
      <c r="I8" s="88">
        <v>5312073200</v>
      </c>
      <c r="J8" s="91"/>
      <c r="K8" s="94">
        <v>2018</v>
      </c>
      <c r="L8" s="17"/>
    </row>
    <row r="9" spans="1:12" ht="18" customHeight="1">
      <c r="A9" s="21"/>
      <c r="B9" s="67">
        <v>2019</v>
      </c>
      <c r="C9" s="70"/>
      <c r="D9" s="35"/>
      <c r="E9" s="74">
        <v>410000000</v>
      </c>
      <c r="F9" s="78">
        <v>45356250</v>
      </c>
      <c r="G9" s="82">
        <v>449309700</v>
      </c>
      <c r="H9" s="82">
        <v>94880934</v>
      </c>
      <c r="I9" s="88">
        <v>5272763500</v>
      </c>
      <c r="J9" s="91"/>
      <c r="K9" s="94">
        <v>2019</v>
      </c>
      <c r="L9" s="17"/>
    </row>
    <row r="10" spans="1:12" ht="18" customHeight="1">
      <c r="A10" s="21"/>
      <c r="B10" s="67">
        <v>2020</v>
      </c>
      <c r="C10" s="70"/>
      <c r="D10" s="35"/>
      <c r="E10" s="74">
        <v>535000000</v>
      </c>
      <c r="F10" s="78">
        <v>32231250</v>
      </c>
      <c r="G10" s="82">
        <v>460301400</v>
      </c>
      <c r="H10" s="82">
        <v>91929757</v>
      </c>
      <c r="I10" s="88">
        <v>5347462100</v>
      </c>
      <c r="J10" s="91"/>
      <c r="K10" s="94">
        <v>2020</v>
      </c>
      <c r="L10" s="17"/>
    </row>
    <row r="11" spans="1:12" ht="31.75" customHeight="1">
      <c r="A11" s="21"/>
      <c r="B11" s="67">
        <v>2021</v>
      </c>
      <c r="C11" s="70"/>
      <c r="D11" s="35"/>
      <c r="E11" s="74">
        <v>555000000</v>
      </c>
      <c r="F11" s="78">
        <v>40800000</v>
      </c>
      <c r="G11" s="82">
        <v>430000000</v>
      </c>
      <c r="H11" s="82">
        <v>84388251</v>
      </c>
      <c r="I11" s="88">
        <v>5472462100</v>
      </c>
      <c r="J11" s="91"/>
      <c r="K11" s="94">
        <v>2021</v>
      </c>
      <c r="L11" s="17"/>
    </row>
    <row r="12" spans="1:12" ht="18" customHeight="1">
      <c r="A12" s="21"/>
      <c r="B12" s="67">
        <v>2022</v>
      </c>
      <c r="C12" s="70"/>
      <c r="D12" s="35"/>
      <c r="E12" s="74">
        <v>485650100</v>
      </c>
      <c r="F12" s="78">
        <v>87262500</v>
      </c>
      <c r="G12" s="82">
        <v>365000000</v>
      </c>
      <c r="H12" s="82">
        <v>77725751</v>
      </c>
      <c r="I12" s="88">
        <v>5593112200</v>
      </c>
      <c r="J12" s="91"/>
      <c r="K12" s="94">
        <v>2022</v>
      </c>
      <c r="L12" s="17"/>
    </row>
    <row r="13" spans="1:12" ht="18" customHeight="1">
      <c r="A13" s="21"/>
      <c r="B13" s="67">
        <v>2023</v>
      </c>
      <c r="C13" s="70"/>
      <c r="D13" s="35"/>
      <c r="E13" s="74">
        <v>460000000</v>
      </c>
      <c r="F13" s="78">
        <v>66781250</v>
      </c>
      <c r="G13" s="82">
        <v>365000000</v>
      </c>
      <c r="H13" s="82">
        <v>77856690</v>
      </c>
      <c r="I13" s="88">
        <v>5688112200</v>
      </c>
      <c r="J13" s="91"/>
      <c r="K13" s="94">
        <v>2023</v>
      </c>
      <c r="L13" s="17"/>
    </row>
    <row r="14" spans="1:12" ht="18" customHeight="1">
      <c r="A14" s="21"/>
      <c r="B14" s="67">
        <v>2024</v>
      </c>
      <c r="C14" s="70"/>
      <c r="D14" s="35"/>
      <c r="E14" s="74">
        <v>510000000</v>
      </c>
      <c r="F14" s="78">
        <v>81893750</v>
      </c>
      <c r="G14" s="82">
        <v>400000000</v>
      </c>
      <c r="H14" s="82">
        <v>78800440</v>
      </c>
      <c r="I14" s="88">
        <v>5798112200</v>
      </c>
      <c r="J14" s="91"/>
      <c r="K14" s="94">
        <v>2024</v>
      </c>
      <c r="L14" s="17"/>
    </row>
    <row r="15" spans="1:12" ht="18" customHeight="1">
      <c r="A15" s="21"/>
      <c r="B15" s="67">
        <v>2025</v>
      </c>
      <c r="C15" s="70"/>
      <c r="D15" s="35"/>
      <c r="E15" s="74">
        <v>426451200</v>
      </c>
      <c r="F15" s="78">
        <v>68757920</v>
      </c>
      <c r="G15" s="82">
        <v>435000000</v>
      </c>
      <c r="H15" s="82">
        <v>79319190</v>
      </c>
      <c r="I15" s="88">
        <v>5789563400</v>
      </c>
      <c r="J15" s="91"/>
      <c r="K15" s="94">
        <v>2025</v>
      </c>
      <c r="L15" s="17"/>
    </row>
    <row r="16" spans="1:12" ht="31.75" customHeight="1">
      <c r="A16" s="21"/>
      <c r="B16" s="66" t="s">
        <v>13</v>
      </c>
      <c r="C16" s="69"/>
      <c r="D16" s="35"/>
      <c r="E16" s="73">
        <v>20000000</v>
      </c>
      <c r="F16" s="77">
        <v>1250000</v>
      </c>
      <c r="G16" s="81">
        <v>50000000</v>
      </c>
      <c r="H16" s="81">
        <v>3533052</v>
      </c>
      <c r="I16" s="87">
        <v>5794563400</v>
      </c>
      <c r="J16" s="90"/>
      <c r="K16" s="93" t="s">
        <v>13</v>
      </c>
      <c r="L16" s="17"/>
    </row>
    <row r="17" spans="1:12" ht="18" customHeight="1">
      <c r="A17" s="21"/>
      <c r="B17" s="66" t="s">
        <v>14</v>
      </c>
      <c r="C17" s="69"/>
      <c r="D17" s="35"/>
      <c r="E17" s="73">
        <v>25000000</v>
      </c>
      <c r="F17" s="77">
        <v>3750000</v>
      </c>
      <c r="G17" s="97">
        <v>0</v>
      </c>
      <c r="H17" s="81">
        <v>12126300</v>
      </c>
      <c r="I17" s="87">
        <v>5819563400</v>
      </c>
      <c r="J17" s="90"/>
      <c r="K17" s="93" t="s">
        <v>14</v>
      </c>
      <c r="L17" s="17"/>
    </row>
    <row r="18" spans="1:12" ht="18" customHeight="1">
      <c r="A18" s="21"/>
      <c r="B18" s="66" t="s">
        <v>15</v>
      </c>
      <c r="C18" s="69"/>
      <c r="D18" s="35"/>
      <c r="E18" s="73">
        <v>20000000</v>
      </c>
      <c r="F18" s="77">
        <v>6000000</v>
      </c>
      <c r="G18" s="81">
        <v>95000000</v>
      </c>
      <c r="H18" s="81">
        <v>5949689</v>
      </c>
      <c r="I18" s="87">
        <v>5744563400</v>
      </c>
      <c r="J18" s="90"/>
      <c r="K18" s="93" t="s">
        <v>15</v>
      </c>
      <c r="L18" s="17"/>
    </row>
    <row r="19" spans="1:12" ht="31.75" customHeight="1">
      <c r="A19" s="21"/>
      <c r="B19" s="66" t="s">
        <v>16</v>
      </c>
      <c r="C19" s="69"/>
      <c r="D19" s="35"/>
      <c r="E19" s="73">
        <v>30000000</v>
      </c>
      <c r="F19" s="77">
        <v>3750000</v>
      </c>
      <c r="G19" s="97">
        <v>0</v>
      </c>
      <c r="H19" s="81">
        <v>5268750</v>
      </c>
      <c r="I19" s="87">
        <v>5774563400</v>
      </c>
      <c r="J19" s="90"/>
      <c r="K19" s="93" t="s">
        <v>16</v>
      </c>
      <c r="L19" s="17"/>
    </row>
    <row r="20" spans="1:12" ht="18" customHeight="1">
      <c r="A20" s="21"/>
      <c r="B20" s="66" t="s">
        <v>17</v>
      </c>
      <c r="C20" s="69"/>
      <c r="D20" s="35"/>
      <c r="E20" s="73">
        <v>20000000</v>
      </c>
      <c r="F20" s="77">
        <v>8250000</v>
      </c>
      <c r="G20" s="97">
        <v>0</v>
      </c>
      <c r="H20" s="81">
        <v>5340291</v>
      </c>
      <c r="I20" s="87">
        <v>5794563400</v>
      </c>
      <c r="J20" s="90"/>
      <c r="K20" s="93" t="s">
        <v>17</v>
      </c>
      <c r="L20" s="17"/>
    </row>
    <row r="21" spans="1:12" ht="18" customHeight="1">
      <c r="A21" s="21"/>
      <c r="B21" s="66" t="s">
        <v>18</v>
      </c>
      <c r="C21" s="69"/>
      <c r="D21" s="35"/>
      <c r="E21" s="73">
        <v>30000000</v>
      </c>
      <c r="F21" s="77">
        <v>3750000</v>
      </c>
      <c r="G21" s="81">
        <v>35000000</v>
      </c>
      <c r="H21" s="81">
        <v>1150000</v>
      </c>
      <c r="I21" s="87">
        <v>5789563400</v>
      </c>
      <c r="J21" s="90"/>
      <c r="K21" s="93" t="s">
        <v>18</v>
      </c>
      <c r="L21" s="17"/>
    </row>
    <row r="22" spans="1:12" ht="31.75" customHeight="1">
      <c r="A22" s="21"/>
      <c r="B22" s="67">
        <v>2026</v>
      </c>
      <c r="C22" s="70"/>
      <c r="D22" s="35"/>
      <c r="E22" s="74">
        <v>250000000</v>
      </c>
      <c r="F22" s="78">
        <v>45100000</v>
      </c>
      <c r="G22" s="82">
        <v>300000000</v>
      </c>
      <c r="H22" s="82">
        <v>50559556</v>
      </c>
      <c r="I22" s="88">
        <v>5739563400</v>
      </c>
      <c r="J22" s="91"/>
      <c r="K22" s="94">
        <v>2026</v>
      </c>
      <c r="L22" s="17"/>
    </row>
    <row r="23" spans="1:12" ht="31.75" customHeight="1">
      <c r="A23" s="21"/>
      <c r="B23" s="66" t="s">
        <v>19</v>
      </c>
      <c r="C23" s="69"/>
      <c r="D23" s="35"/>
      <c r="E23" s="73">
        <v>65000000</v>
      </c>
      <c r="F23" s="77">
        <v>2662500</v>
      </c>
      <c r="G23" s="81">
        <v>90000000</v>
      </c>
      <c r="H23" s="81">
        <v>11923544</v>
      </c>
      <c r="I23" s="87">
        <v>5764563400</v>
      </c>
      <c r="J23" s="90"/>
      <c r="K23" s="93" t="s">
        <v>19</v>
      </c>
      <c r="L23" s="17"/>
    </row>
    <row r="24" spans="1:12" ht="18" customHeight="1">
      <c r="A24" s="21"/>
      <c r="B24" s="66" t="s">
        <v>20</v>
      </c>
      <c r="C24" s="69"/>
      <c r="D24" s="35"/>
      <c r="E24" s="73">
        <v>65000000</v>
      </c>
      <c r="F24" s="77">
        <v>6687500</v>
      </c>
      <c r="G24" s="81">
        <v>60000000</v>
      </c>
      <c r="H24" s="81">
        <v>17046314</v>
      </c>
      <c r="I24" s="87">
        <v>5769563400</v>
      </c>
      <c r="J24" s="90"/>
      <c r="K24" s="93" t="s">
        <v>20</v>
      </c>
      <c r="L24" s="17"/>
    </row>
    <row r="25" spans="1:12" ht="18" customHeight="1">
      <c r="A25" s="21"/>
      <c r="B25" s="66" t="s">
        <v>21</v>
      </c>
      <c r="C25" s="69"/>
      <c r="D25" s="35"/>
      <c r="E25" s="73">
        <v>25000000</v>
      </c>
      <c r="F25" s="77">
        <v>7500000</v>
      </c>
      <c r="G25" s="81">
        <v>90000000</v>
      </c>
      <c r="H25" s="81">
        <v>3331646</v>
      </c>
      <c r="I25" s="87">
        <v>5704563400</v>
      </c>
      <c r="J25" s="90"/>
      <c r="K25" s="93" t="s">
        <v>21</v>
      </c>
      <c r="L25" s="17"/>
    </row>
    <row r="26" spans="1:12" ht="31.75" customHeight="1">
      <c r="A26" s="21"/>
      <c r="B26" s="66" t="s">
        <v>22</v>
      </c>
      <c r="C26" s="69"/>
      <c r="D26" s="35"/>
      <c r="E26" s="73">
        <v>30000000</v>
      </c>
      <c r="F26" s="77">
        <v>4125000</v>
      </c>
      <c r="G26" s="97">
        <v>0</v>
      </c>
      <c r="H26" s="81">
        <v>2643750</v>
      </c>
      <c r="I26" s="87">
        <v>5734563400</v>
      </c>
      <c r="J26" s="90"/>
      <c r="K26" s="93" t="s">
        <v>22</v>
      </c>
      <c r="L26" s="17"/>
    </row>
    <row r="27" spans="1:12" ht="18" customHeight="1">
      <c r="A27" s="21"/>
      <c r="B27" s="66" t="s">
        <v>23</v>
      </c>
      <c r="C27" s="69"/>
      <c r="D27" s="35"/>
      <c r="E27" s="73">
        <v>20000000</v>
      </c>
      <c r="F27" s="77">
        <v>11250000</v>
      </c>
      <c r="G27" s="97">
        <v>0</v>
      </c>
      <c r="H27" s="81">
        <v>6887500</v>
      </c>
      <c r="I27" s="87">
        <v>5754563400</v>
      </c>
      <c r="J27" s="90"/>
      <c r="K27" s="93" t="s">
        <v>23</v>
      </c>
      <c r="L27" s="17"/>
    </row>
    <row r="28" spans="1:12" ht="18" customHeight="1">
      <c r="A28" s="21"/>
      <c r="B28" s="66" t="s">
        <v>24</v>
      </c>
      <c r="C28" s="69"/>
      <c r="D28" s="35"/>
      <c r="E28" s="73">
        <v>25000000</v>
      </c>
      <c r="F28" s="77">
        <v>4375000</v>
      </c>
      <c r="G28" s="97">
        <v>0</v>
      </c>
      <c r="H28" s="81">
        <v>5068750</v>
      </c>
      <c r="I28" s="87">
        <v>5779563400</v>
      </c>
      <c r="J28" s="90"/>
      <c r="K28" s="93" t="s">
        <v>24</v>
      </c>
      <c r="L28" s="17"/>
    </row>
    <row r="29" spans="1:12" ht="31.75" customHeight="1">
      <c r="A29" s="21"/>
      <c r="B29" s="66" t="s">
        <v>13</v>
      </c>
      <c r="C29" s="69"/>
      <c r="D29" s="35"/>
      <c r="E29" s="73">
        <v>20000000</v>
      </c>
      <c r="F29" s="77">
        <v>8500000</v>
      </c>
      <c r="G29" s="81">
        <v>60000000</v>
      </c>
      <c r="H29" s="81">
        <v>3658052</v>
      </c>
      <c r="I29" s="87">
        <v>5739563400</v>
      </c>
      <c r="J29" s="90"/>
      <c r="K29" s="93" t="s">
        <v>13</v>
      </c>
      <c r="L29" s="17"/>
    </row>
    <row r="30" spans="1:12" ht="5.1" customHeight="1" thickBot="1">
      <c r="A30" s="23"/>
      <c r="B30" s="23"/>
      <c r="C30" s="23"/>
      <c r="D30" s="6"/>
      <c r="E30" s="25"/>
      <c r="F30" s="26"/>
      <c r="G30" s="15"/>
      <c r="H30" s="13"/>
      <c r="I30" s="10"/>
      <c r="J30" s="29"/>
      <c r="K30" s="29"/>
      <c r="L30" s="7"/>
    </row>
    <row r="31" spans="1:12" s="2" customFormat="1" ht="12" customHeight="1">
      <c r="A31" s="46" t="str">
        <f>A33&amp;B33</f>
        <v>Source：Central Bank of the Republic of China (Taiwan) and National Treasury Administration, Ministry of Finance.</v>
      </c>
      <c r="B31" s="47"/>
      <c r="C31" s="47"/>
      <c r="D31" s="47"/>
      <c r="E31" s="47"/>
      <c r="F31" s="47"/>
      <c r="G31" s="44"/>
      <c r="H31" s="45"/>
      <c r="I31" s="45"/>
      <c r="J31" s="45"/>
      <c r="K31" s="45"/>
      <c r="L31" s="45"/>
    </row>
    <row r="32" spans="1:12" s="2" customFormat="1" ht="48" customHeight="1">
      <c r="A32" s="43" t="str">
        <f>SUBSTITUTE(A34&amp;C34,CHAR(10),CHAR(10)&amp;"　　　　　  ")</f>
        <v>Explanation：1.The figures are based on actual transactions; since 2002 the Second Category Public Bonds have been excluded.
　　　　　  2.The figures of Principals Repayment include Debt Service Funds.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2" hidden="1">
      <c r="A33" s="63" t="s">
        <v>1</v>
      </c>
      <c r="B33" s="63" t="s">
        <v>10</v>
      </c>
    </row>
    <row r="34" spans="1:3" hidden="1">
      <c r="A34" s="63" t="s">
        <v>11</v>
      </c>
      <c r="C34" s="64" t="s">
        <v>12</v>
      </c>
    </row>
  </sheetData>
  <mergeCells count="13">
    <mergeCell ref="A1:F1"/>
    <mergeCell ref="A3:D4"/>
    <mergeCell ref="E3:E4"/>
    <mergeCell ref="F3:F4"/>
    <mergeCell ref="G1:L1"/>
    <mergeCell ref="J3:L4"/>
    <mergeCell ref="J2:L2"/>
    <mergeCell ref="G3:H3"/>
    <mergeCell ref="I3:I4"/>
    <mergeCell ref="A32:F32"/>
    <mergeCell ref="G32:L32"/>
    <mergeCell ref="G31:L31"/>
    <mergeCell ref="A31:F31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2026-04-28T02:28:23Z</dcterms:modified>
  <cp:lastPrinted>2023-10-16T03:25:10Z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