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<sst xmlns="http://schemas.openxmlformats.org/spreadsheetml/2006/main" uniqueCount="46">
  <si>
    <t>Table 3-3.  Net Tax Revenues of Central Gov't (Special Budget are excluded)
－by Item of Tax</t>
  </si>
  <si>
    <t xml:space="preserve"> Growth Value</t>
  </si>
  <si>
    <t xml:space="preserve"> Growth Rate</t>
  </si>
  <si>
    <t>2.The total amount of using physical objects for payment of estate and gift taxes was NT$</t>
  </si>
  <si>
    <t>total amount was NT$</t>
  </si>
  <si>
    <t>Unit：NT$ Million</t>
  </si>
  <si>
    <t>Growth Value</t>
  </si>
  <si>
    <t xml:space="preserve"> Value
 % of Yearly
 Budget</t>
  </si>
  <si>
    <t>VS. Same
Month
Last Year</t>
  </si>
  <si>
    <t>VS. Same
Cumulation
Jan. to Date</t>
  </si>
  <si>
    <t>Cumulative
Distributed
Budget</t>
  </si>
  <si>
    <t>Growth Rate</t>
  </si>
  <si>
    <t>Value
% of Yearly
Budget</t>
  </si>
  <si>
    <t>Grand Total</t>
  </si>
  <si>
    <t>Period</t>
  </si>
  <si>
    <t>Customs
Duties</t>
  </si>
  <si>
    <t>Income Tax</t>
  </si>
  <si>
    <t>Subtotal</t>
  </si>
  <si>
    <t>Profit-seeking 
Enterprise 
Income Tax</t>
  </si>
  <si>
    <t>Individual
Income Tax</t>
  </si>
  <si>
    <t>Business
Tax</t>
  </si>
  <si>
    <t>Commodity
Tax</t>
  </si>
  <si>
    <t>Tobacco
and Alcohol
Tax</t>
  </si>
  <si>
    <t>Specifically
Selected
Goods and
Services Tax</t>
  </si>
  <si>
    <t>Estate Tax</t>
  </si>
  <si>
    <t>Gift Tax</t>
  </si>
  <si>
    <t>Explanation：</t>
  </si>
  <si>
    <t>Futures
Transaction
Tax</t>
  </si>
  <si>
    <t>Securities
Transaction
Tax</t>
  </si>
  <si>
    <t>Estate and Gift Tax</t>
  </si>
  <si>
    <t>as of this month.</t>
  </si>
  <si>
    <t>in  July 2026</t>
  </si>
  <si>
    <t>, the accumulated</t>
  </si>
  <si>
    <t>1.Since 2014, the specifically selected goods and services tax has compiled in the central government budget.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</si>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</sst>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#,###,###,##0;\ \-###,###,###,##0;\ &quot;             －&quot;\ "/>
    <numFmt numFmtId="174" formatCode="###,###,###,##0.;\ \-###,###,###,##0.;\ &quot;              －&quot;\ "/>
    <numFmt numFmtId="175" formatCode="#,###,###,##0;\ \-#,###,###,##0;\ &quot;           －&quot;\ "/>
    <numFmt numFmtId="176" formatCode="###,###,##0;\ \-###,###,##0;\ &quot;         －&quot;\ "/>
    <numFmt numFmtId="177" formatCode="##,###,##0.0;\ \-##,###,##0.0;\ &quot;         －&quot;\ "/>
    <numFmt numFmtId="178" formatCode="###,###,##0\ "/>
    <numFmt numFmtId="179" formatCode="\-##,###,##0\ "/>
    <numFmt numFmtId="180" formatCode="###,###,###,##0 "/>
    <numFmt numFmtId="181" formatCode="#,###,###,##0 "/>
    <numFmt numFmtId="182" formatCode="###,###,##0 "/>
    <numFmt numFmtId="183" formatCode="#####,##0.0 "/>
  </numFmts>
  <fonts count="44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8"/>
      <name val="新細明體"/>
      <charset val="136"/>
    </font>
    <font>
      <sz val="9.5"/>
      <name val="Times New Roman"/>
      <charset val="0"/>
    </font>
    <font>
      <sz val="8.25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新細明體"/>
      <charset val="0"/>
    </font>
    <font>
      <sz val="8"/>
      <name val="新細明體"/>
      <charset val="0"/>
    </font>
    <font>
      <sz val="9.25"/>
      <name val="新細明體"/>
      <charset val="0"/>
    </font>
    <font>
      <sz val="12"/>
      <name val="新細明體"/>
      <charset val="0"/>
    </font>
    <font>
      <sz val="11"/>
      <name val="新細明體"/>
      <charset val="0"/>
    </font>
    <font>
      <b/>
      <sz val="9.25"/>
      <name val="新細明體"/>
      <charset val="0"/>
    </font>
    <font>
      <b/>
      <sz val="9.25"/>
      <name val="新細明體"/>
      <charset val="136"/>
    </font>
    <font>
      <sz val="8.75"/>
      <name val="新細明體"/>
      <charset val="136"/>
    </font>
    <font>
      <b/>
      <sz val="8.75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12" borderId="0" applyAlignment="0" applyNumberFormat="0" applyProtection="0">
      <alignment vertical="center"/>
    </xf>
    <xf xxid="25" numFmtId="0" fontId="18" fillId="13" borderId="0" applyAlignment="0" applyNumberFormat="0" applyProtection="0">
      <alignment vertical="center"/>
    </xf>
    <xf xxid="26" numFmtId="0" fontId="18" fillId="14" borderId="0" applyAlignment="0" applyNumberFormat="0" applyProtection="0">
      <alignment vertical="center"/>
    </xf>
    <xf xxid="27" numFmtId="0" fontId="19" fillId="15" borderId="0" applyAlignment="0" applyNumberFormat="0" applyProtection="0">
      <alignment vertical="center"/>
    </xf>
    <xf xxid="28" numFmtId="0" fontId="19" fillId="16" borderId="0" applyAlignment="0" applyNumberFormat="0" applyProtection="0">
      <alignment vertical="center"/>
    </xf>
    <xf xxid="29" numFmtId="0" fontId="19" fillId="17" borderId="0" applyAlignment="0" applyNumberFormat="0" applyProtection="0">
      <alignment vertical="center"/>
    </xf>
    <xf xxid="30" numFmtId="0" fontId="19" fillId="18" borderId="0" applyAlignment="0" applyNumberFormat="0" applyProtection="0">
      <alignment vertical="center"/>
    </xf>
    <xf xxid="31" numFmtId="0" fontId="19" fillId="19" borderId="0" applyAlignment="0" applyNumberFormat="0" applyProtection="0">
      <alignment vertical="center"/>
    </xf>
    <xf xxid="32" numFmtId="0" fontId="1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20" fillId="21" borderId="0" applyAlignment="0" applyNumberFormat="0" applyProtection="0">
      <alignment vertical="center"/>
    </xf>
    <xf xxid="37" numFmtId="0" fontId="21" fillId="2" borderId="1" applyAlignment="0" applyNumberFormat="0" applyProtection="0">
      <alignment vertical="center"/>
    </xf>
    <xf xxid="38" numFmtId="0" fontId="2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5" fillId="2" borderId="0" applyAlignment="0" applyNumberFormat="0" applyProtection="0">
      <alignment vertical="center"/>
    </xf>
    <xf xxid="47" numFmtId="0" fontId="19" fillId="25" borderId="0" applyAlignment="0" applyNumberFormat="0" applyProtection="0">
      <alignment vertical="center"/>
    </xf>
    <xf xxid="48" numFmtId="0" fontId="19" fillId="26" borderId="0" applyAlignment="0" applyNumberFormat="0" applyProtection="0">
      <alignment vertical="center"/>
    </xf>
    <xf xxid="49" numFmtId="0" fontId="19" fillId="27" borderId="0" applyAlignment="0" applyNumberFormat="0" applyProtection="0">
      <alignment vertical="center"/>
    </xf>
    <xf xxid="50" numFmtId="0" fontId="19" fillId="28" borderId="0" applyAlignment="0" applyNumberFormat="0" applyProtection="0">
      <alignment vertical="center"/>
    </xf>
    <xf xxid="51" numFmtId="0" fontId="19" fillId="29" borderId="0" applyAlignment="0" applyNumberFormat="0" applyProtection="0">
      <alignment vertical="center"/>
    </xf>
    <xf xxid="52" numFmtId="0" fontId="19" fillId="30" borderId="0" applyAlignment="0" applyNumberFormat="0" applyProtection="0">
      <alignment vertical="center"/>
    </xf>
    <xf xxid="53" numFmtId="0" fontId="26" fillId="2" borderId="0" applyAlignment="0" applyNumberFormat="0" applyProtection="0">
      <alignment vertical="center"/>
    </xf>
    <xf xxid="54" numFmtId="0" fontId="27" fillId="2" borderId="5" applyAlignment="0" applyNumberFormat="0" applyProtection="0">
      <alignment vertical="center"/>
    </xf>
    <xf xxid="55" numFmtId="0" fontId="28" fillId="2" borderId="6" applyAlignment="0" applyNumberFormat="0" applyProtection="0">
      <alignment vertical="center"/>
    </xf>
    <xf xxid="56" numFmtId="0" fontId="29" fillId="2" borderId="7" applyAlignment="0" applyNumberFormat="0" applyProtection="0">
      <alignment vertical="center"/>
    </xf>
    <xf xxid="57" numFmtId="0" fontId="29" fillId="2" borderId="0" applyAlignment="0" applyNumberFormat="0" applyProtection="0">
      <alignment vertical="center"/>
    </xf>
    <xf xxid="58" numFmtId="0" fontId="30" fillId="31" borderId="2" applyAlignment="0" applyNumberFormat="0" applyProtection="0">
      <alignment vertical="center"/>
    </xf>
    <xf xxid="59" numFmtId="0" fontId="31" fillId="23" borderId="8" applyAlignment="0" applyNumberFormat="0" applyProtection="0">
      <alignment vertical="center"/>
    </xf>
    <xf xxid="60" numFmtId="0" fontId="32" fillId="32" borderId="9" applyAlignment="0" applyNumberFormat="0" applyProtection="0">
      <alignment vertical="center"/>
    </xf>
    <xf xxid="61" numFmtId="0" fontId="33" fillId="33" borderId="0" applyAlignment="0" applyNumberFormat="0" applyProtection="0">
      <alignment vertical="center"/>
    </xf>
    <xf xxid="62" numFmtId="0" fontId="3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11" fillId="2" borderId="10" xfId="0" applyAlignment="1" applyBorder="1" applyFont="1" applyNumberFormat="1" applyFill="1" applyProtection="1">
      <alignment horizontal="center" wrapText="1"/>
    </xf>
    <xf xxid="68" numFmtId="0" fontId="11" fillId="2" borderId="11" xfId="0" applyAlignment="1" applyBorder="1" applyFont="1" applyNumberFormat="1" applyFill="1" applyProtection="1">
      <alignment horizontal="center" wrapText="1"/>
    </xf>
    <xf xxid="69" numFmtId="0" fontId="10" fillId="2" borderId="11" xfId="0" applyAlignment="1" applyBorder="1" applyFont="1" applyNumberFormat="1" applyFill="1" applyProtection="1">
      <alignment horizontal="center" wrapText="1"/>
    </xf>
    <xf xxid="70" numFmtId="0" fontId="10" fillId="2" borderId="0" xfId="0" applyAlignment="1" applyBorder="1" applyFont="1" applyNumberFormat="1" applyFill="1" applyProtection="1">
      <alignment horizontal="center" wrapText="1"/>
    </xf>
    <xf xxid="71" numFmtId="0" fontId="11" fillId="2" borderId="12" xfId="0" applyAlignment="1" applyBorder="1" applyFont="1" applyNumberFormat="1" applyFill="1" applyProtection="1">
      <alignment horizontal="center" wrapText="1"/>
    </xf>
    <xf xxid="72" numFmtId="0" fontId="9" fillId="2" borderId="13" xfId="0" applyAlignment="1" applyBorder="1" applyFont="1" applyNumberFormat="1" applyFill="1" applyProtection="1">
      <alignment horizontal="center" vertical="center" wrapText="1"/>
    </xf>
    <xf xxid="73" numFmtId="0" fontId="9" fillId="2" borderId="14" xfId="0" applyAlignment="1" applyBorder="1" applyFont="1" applyNumberFormat="1" applyFill="1" applyProtection="1">
      <alignment horizontal="center" vertical="center" wrapText="1"/>
    </xf>
    <xf xxid="74" numFmtId="0" fontId="9" fillId="2" borderId="0" xfId="0" applyAlignment="1" applyBorder="1" applyFont="1" applyNumberFormat="1" applyFill="1" applyProtection="1">
      <alignment horizontal="center" vertical="center" wrapText="1"/>
    </xf>
    <xf xxid="75" numFmtId="0" fontId="9" fillId="2" borderId="0" xfId="0" applyAlignment="1" applyBorder="1" applyFont="1" applyNumberFormat="1" applyFill="1" applyProtection="1">
      <alignment horizontal="left" wrapText="1" indent="1"/>
    </xf>
    <xf xxid="76" numFmtId="0" fontId="0" fillId="2" borderId="0" xfId="0" applyAlignment="1" applyBorder="1" applyFont="1" applyNumberFormat="1" applyFill="1" applyProtection="1">
      <alignment horizontal="left" wrapText="1"/>
    </xf>
    <xf xxid="77" numFmtId="0" fontId="7" fillId="2" borderId="15" xfId="0" applyAlignment="1" applyBorder="1" applyFont="1" applyNumberFormat="1" applyFill="1" applyProtection="1"/>
    <xf xxid="78" numFmtId="0" fontId="10" fillId="2" borderId="0" xfId="0" applyAlignment="1" applyBorder="1" applyFont="1" applyNumberFormat="1" applyFill="1" applyProtection="1">
      <alignment horizontal="right"/>
    </xf>
    <xf xxid="79" numFmtId="0" fontId="0" fillId="2" borderId="15" xfId="0" applyAlignment="1" applyBorder="1" applyFont="1" applyNumberFormat="1" applyFill="1" applyProtection="1">
      <alignment horizontal="left" vertical="center"/>
    </xf>
    <xf xxid="80" numFmtId="0" fontId="15" fillId="2" borderId="16" xfId="0" applyAlignment="1" applyBorder="1" applyFont="1" applyNumberFormat="1" applyFill="1" applyProtection="1">
      <alignment horizontal="left" vertical="center"/>
    </xf>
    <xf xxid="81" numFmtId="0" fontId="15" fillId="2" borderId="17" xfId="0" applyAlignment="1" applyBorder="1" applyFont="1" applyNumberFormat="1" applyFill="1" applyProtection="1">
      <alignment horizontal="left" vertical="center"/>
    </xf>
    <xf xxid="82" numFmtId="0" fontId="8" fillId="2" borderId="10" xfId="0" applyAlignment="1" applyBorder="1" applyFont="1" applyNumberFormat="1" applyFill="1" applyProtection="1">
      <alignment horizontal="right" vertical="center"/>
    </xf>
    <xf xxid="83" numFmtId="0" fontId="6" fillId="2" borderId="13" xfId="0" applyAlignment="1" applyBorder="1" applyFont="1" applyNumberFormat="1" applyFill="1" applyProtection="1">
      <alignment horizontal="right" vertical="center"/>
    </xf>
    <xf xxid="84" numFmtId="0" fontId="8" fillId="2" borderId="13" xfId="0" applyAlignment="1" applyBorder="1" applyFont="1" applyNumberFormat="1" applyFill="1" applyProtection="1">
      <alignment horizontal="right" vertical="center"/>
    </xf>
    <xf xxid="85" numFmtId="0" fontId="15" fillId="2" borderId="18" xfId="0" applyAlignment="1" applyBorder="1" applyFont="1" applyNumberFormat="1" applyFill="1" applyProtection="1">
      <alignment horizontal="left" vertical="center"/>
    </xf>
    <xf xxid="86" numFmtId="0" fontId="15" fillId="2" borderId="19" xfId="0" applyAlignment="1" applyBorder="1" applyFont="1" applyNumberFormat="1" applyFill="1" applyProtection="1">
      <alignment horizontal="left" vertical="center"/>
    </xf>
    <xf xxid="87" numFmtId="0" fontId="6" fillId="2" borderId="0" xfId="0" applyAlignment="1" applyBorder="1" applyFont="1" applyNumberFormat="1" applyFill="1" applyProtection="1"/>
    <xf xxid="88" numFmtId="0" fontId="16" fillId="2" borderId="0" xfId="0" applyAlignment="1" applyBorder="1" applyFont="1" applyNumberFormat="1" applyFill="1" applyProtection="1">
      <alignment horizontal="left" wrapText="1"/>
    </xf>
    <xf xxid="89" numFmtId="0" fontId="11" fillId="2" borderId="10" xfId="0" applyAlignment="1" applyBorder="1" applyFont="1" applyNumberFormat="1" applyFill="1" applyProtection="1">
      <alignment horizontal="right"/>
    </xf>
    <xf xxid="90" numFmtId="0" fontId="11" fillId="2" borderId="11" xfId="0" applyAlignment="1" applyBorder="1" applyFont="1" applyNumberFormat="1" applyFill="1" applyProtection="1">
      <alignment horizontal="right"/>
    </xf>
    <xf xxid="91" numFmtId="0" fontId="10" fillId="2" borderId="11" xfId="0" applyAlignment="1" applyBorder="1" applyFont="1" applyNumberFormat="1" applyFill="1" applyProtection="1">
      <alignment horizontal="right"/>
    </xf>
    <xf xxid="92" numFmtId="0" fontId="9" fillId="2" borderId="13" xfId="0" applyAlignment="1" applyBorder="1" applyFont="1" applyNumberFormat="1" applyFill="1" applyProtection="1">
      <alignment horizontal="right"/>
    </xf>
    <xf xxid="93" numFmtId="0" fontId="11" fillId="2" borderId="13" xfId="0" applyAlignment="1" applyBorder="1" applyFont="1" applyNumberFormat="1" applyFill="1" applyProtection="1">
      <alignment horizontal="right"/>
    </xf>
    <xf xxid="94" numFmtId="0" fontId="11" fillId="2" borderId="18" xfId="0" applyAlignment="1" applyBorder="1" applyFont="1" applyNumberFormat="1" applyFill="1" applyProtection="1">
      <alignment horizontal="right" vertical="center"/>
    </xf>
    <xf xxid="95" numFmtId="0" fontId="11" fillId="2" borderId="20" xfId="0" applyAlignment="1" applyBorder="1" applyFont="1" applyNumberFormat="1" applyFill="1" applyProtection="1">
      <alignment horizontal="right" vertical="center"/>
    </xf>
    <xf xxid="96" numFmtId="0" fontId="10" fillId="2" borderId="20" xfId="0" applyAlignment="1" applyBorder="1" applyFont="1" applyNumberFormat="1" applyFill="1" applyProtection="1">
      <alignment horizontal="right" vertical="center"/>
    </xf>
    <xf xxid="97" numFmtId="0" fontId="9" fillId="2" borderId="21" xfId="0" applyAlignment="1" applyBorder="1" applyFont="1" applyNumberFormat="1" applyFill="1" applyProtection="1">
      <alignment horizontal="right" vertical="center"/>
    </xf>
    <xf xxid="98" numFmtId="0" fontId="11" fillId="2" borderId="21" xfId="0" applyAlignment="1" applyBorder="1" applyFont="1" applyNumberFormat="1" applyFill="1" applyProtection="1">
      <alignment horizontal="right" vertical="center"/>
    </xf>
    <xf xxid="99" numFmtId="0" fontId="11" fillId="2" borderId="10" xfId="0" applyAlignment="1" applyBorder="1" applyFont="1" applyNumberFormat="1" applyFill="1" applyProtection="1">
      <alignment horizontal="right" vertical="center"/>
    </xf>
    <xf xxid="100" numFmtId="0" fontId="11" fillId="2" borderId="11" xfId="0" applyAlignment="1" applyBorder="1" applyFont="1" applyNumberFormat="1" applyFill="1" applyProtection="1">
      <alignment horizontal="right" vertical="center"/>
    </xf>
    <xf xxid="101" numFmtId="0" fontId="10" fillId="2" borderId="11" xfId="0" applyAlignment="1" applyBorder="1" applyFont="1" applyNumberFormat="1" applyFill="1" applyProtection="1">
      <alignment horizontal="right" vertical="center"/>
    </xf>
    <xf xxid="102" numFmtId="0" fontId="9" fillId="2" borderId="13" xfId="0" applyAlignment="1" applyBorder="1" applyFont="1" applyNumberFormat="1" applyFill="1" applyProtection="1">
      <alignment horizontal="right" vertical="center"/>
    </xf>
    <xf xxid="103" numFmtId="0" fontId="11" fillId="2" borderId="13" xfId="0" applyAlignment="1" applyBorder="1" applyFont="1" applyNumberFormat="1" applyFill="1" applyProtection="1">
      <alignment horizontal="right" vertical="center"/>
    </xf>
    <xf xxid="104" numFmtId="0" fontId="5" fillId="2" borderId="11" xfId="0" applyAlignment="1" applyBorder="1" applyFont="1" applyNumberFormat="1" applyFill="1" applyProtection="1">
      <alignment horizontal="right" vertical="center"/>
    </xf>
    <xf xxid="105" numFmtId="0" fontId="6" fillId="2" borderId="11" xfId="0" applyAlignment="1" applyBorder="1" applyFont="1" applyNumberFormat="1" applyFill="1" applyProtection="1">
      <alignment horizontal="right" vertical="center"/>
    </xf>
    <xf xxid="106" numFmtId="0" fontId="12" fillId="2" borderId="0" xfId="0" applyAlignment="1" applyBorder="1" applyFont="1" applyNumberFormat="1" applyFill="1" applyProtection="1">
      <alignment horizontal="left" vertical="top" indent="2"/>
    </xf>
    <xf xxid="107" numFmtId="0" fontId="0" fillId="2" borderId="0" xfId="0" applyAlignment="1" applyBorder="1" applyFont="1" applyNumberFormat="1" applyFill="1" applyProtection="1">
      <alignment horizontal="left" vertical="top" indent="4"/>
    </xf>
    <xf xxid="108" numFmtId="0" fontId="1" fillId="2" borderId="22" xfId="0" applyAlignment="1" applyBorder="1" applyFont="1" applyNumberFormat="1" applyFill="1" applyProtection="1">
      <alignment horizontal="center" vertical="center" wrapText="1"/>
    </xf>
    <xf xxid="109" numFmtId="0" fontId="1" fillId="2" borderId="23" xfId="0" applyAlignment="1" applyBorder="1" applyFont="1" applyNumberFormat="1" applyFill="1" applyProtection="1">
      <alignment horizontal="center" vertical="center" wrapText="1"/>
    </xf>
    <xf xxid="110" numFmtId="0" fontId="1" fillId="2" borderId="24" xfId="0" applyAlignment="1" applyBorder="1" applyFont="1" applyNumberFormat="1" applyFill="1" applyProtection="1">
      <alignment horizontal="center" vertical="center" wrapText="1"/>
    </xf>
    <xf xxid="111" numFmtId="0" fontId="1" fillId="2" borderId="25" xfId="0" applyAlignment="1" applyBorder="1" applyFont="1" applyNumberFormat="1" applyFill="1" applyProtection="1">
      <alignment horizontal="center" vertical="center" wrapText="1"/>
    </xf>
    <xf xxid="112" numFmtId="0" fontId="0" fillId="2" borderId="12" xfId="0" applyAlignment="1" applyBorder="1" applyFont="1" applyNumberFormat="1" applyFill="1" applyProtection="1">
      <alignment vertical="center"/>
    </xf>
    <xf xxid="113" numFmtId="0" fontId="0" fillId="2" borderId="26" xfId="0" applyAlignment="1" applyBorder="1" applyFont="1" applyNumberFormat="1" applyFill="1" applyProtection="1">
      <alignment vertical="center"/>
    </xf>
    <xf xxid="114" numFmtId="0" fontId="17" fillId="2" borderId="14" xfId="0" applyAlignment="1" applyBorder="1" applyFont="1" applyNumberFormat="1" applyFill="1" applyProtection="1">
      <alignment horizontal="center" vertical="center"/>
    </xf>
    <xf xxid="115" numFmtId="0" fontId="17" fillId="2" borderId="14" xfId="0" applyAlignment="1" applyBorder="1" applyFont="1" applyNumberFormat="1" applyFill="1" applyProtection="1">
      <alignment horizontal="left" vertical="center"/>
    </xf>
    <xf xxid="116" numFmtId="0" fontId="17" fillId="2" borderId="14" xfId="0" applyAlignment="1" applyBorder="1" applyFont="1" applyNumberFormat="1" applyFill="1" applyProtection="1">
      <alignment horizontal="right" vertical="center"/>
    </xf>
    <xf xxid="117" numFmtId="0" fontId="3" fillId="2" borderId="0" xfId="0" applyAlignment="1" applyBorder="1" applyFont="1" applyNumberFormat="1" applyFill="1" applyProtection="1">
      <alignment vertical="top"/>
    </xf>
    <xf xxid="118" numFmtId="0" fontId="15" fillId="2" borderId="27" xfId="0" applyAlignment="1" applyBorder="1" applyFont="1" applyNumberFormat="1" applyFill="1" applyProtection="1">
      <alignment horizontal="left" vertical="center" wrapText="1"/>
    </xf>
    <xf xxid="119" numFmtId="0" fontId="15" fillId="2" borderId="28" xfId="0" applyAlignment="1" applyBorder="1" applyFont="1" applyNumberFormat="1" applyFill="1" applyProtection="1">
      <alignment horizontal="left" vertical="center" wrapText="1"/>
    </xf>
    <xf xxid="120" numFmtId="0" fontId="15" fillId="2" borderId="29" xfId="0" applyAlignment="1" applyBorder="1" applyFont="1" applyNumberFormat="1" applyFill="1" applyProtection="1">
      <alignment horizontal="left" vertical="center" wrapText="1"/>
    </xf>
    <xf xxid="121" numFmtId="0" fontId="15" fillId="2" borderId="30" xfId="0" applyAlignment="1" applyBorder="1" applyFont="1" applyNumberFormat="1" applyFill="1" applyProtection="1">
      <alignment horizontal="left" vertical="center" wrapText="1"/>
    </xf>
    <xf xxid="122" numFmtId="0" fontId="15" fillId="2" borderId="21" xfId="0" applyAlignment="1" applyBorder="1" applyFont="1" applyNumberFormat="1" applyFill="1" applyProtection="1">
      <alignment horizontal="center" vertical="center" wrapText="1"/>
    </xf>
    <xf xxid="123" numFmtId="0" fontId="15" fillId="2" borderId="13" xfId="0" applyAlignment="1" applyBorder="1" applyFont="1" applyNumberFormat="1" applyFill="1" applyProtection="1">
      <alignment horizontal="center" vertical="center"/>
    </xf>
    <xf xxid="124" numFmtId="0" fontId="15" fillId="2" borderId="26" xfId="0" applyAlignment="1" applyBorder="1" applyFont="1" applyNumberFormat="1" applyFill="1" applyProtection="1">
      <alignment horizontal="center" vertical="center" wrapText="1"/>
    </xf>
    <xf xxid="125" numFmtId="0" fontId="0" fillId="2" borderId="31" xfId="0" applyAlignment="1" applyBorder="1" applyFont="1" applyNumberFormat="1" applyFill="1" applyProtection="1">
      <alignment horizontal="left" vertical="center"/>
    </xf>
    <xf xxid="126" numFmtId="0" fontId="0" fillId="2" borderId="32" xfId="0" applyAlignment="1" applyBorder="1" applyFont="1" applyNumberFormat="1" applyFill="1" applyProtection="1">
      <alignment horizontal="left" vertical="center"/>
    </xf>
    <xf xxid="127" numFmtId="0" fontId="15" fillId="2" borderId="29" xfId="0" applyAlignment="1" applyBorder="1" applyFont="1" applyNumberFormat="1" applyFill="1" applyProtection="1">
      <alignment horizontal="center" vertical="center" wrapText="1"/>
    </xf>
    <xf xxid="128" numFmtId="0" fontId="0" fillId="2" borderId="33" xfId="0" applyAlignment="1" applyBorder="1" applyFont="1" applyNumberFormat="1" applyFill="1" applyProtection="1">
      <alignment horizontal="center" vertical="center"/>
    </xf>
    <xf xxid="129" numFmtId="0" fontId="15" fillId="2" borderId="29" xfId="0" applyAlignment="1" applyBorder="1" applyFont="1" applyNumberFormat="1" applyFill="1" applyProtection="1">
      <alignment horizontal="center" wrapText="1"/>
    </xf>
    <xf xxid="130" numFmtId="0" fontId="0" fillId="2" borderId="33" xfId="0" applyAlignment="1" applyBorder="1" applyFont="1" applyNumberFormat="1" applyFill="1" applyProtection="1">
      <alignment horizontal="center"/>
    </xf>
    <xf xxid="131" numFmtId="0" fontId="15" fillId="2" borderId="27" xfId="0" applyAlignment="1" applyBorder="1" applyFont="1" applyNumberFormat="1" applyFill="1" applyProtection="1">
      <alignment horizontal="center"/>
    </xf>
    <xf xxid="132" numFmtId="0" fontId="0" fillId="2" borderId="34" xfId="0" applyAlignment="1" applyBorder="1" applyFont="1" applyNumberFormat="1" applyFill="1" applyProtection="1">
      <alignment horizontal="center"/>
    </xf>
    <xf xxid="133" numFmtId="0" fontId="0" fillId="2" borderId="33" xfId="0" applyAlignment="1" applyBorder="1" applyFont="1" applyNumberFormat="1" applyFill="1" applyProtection="1">
      <alignment horizontal="center" wrapText="1"/>
    </xf>
    <xf xxid="134" numFmtId="0" fontId="15" fillId="2" borderId="27" xfId="0" applyAlignment="1" applyBorder="1" applyFont="1" applyNumberFormat="1" applyFill="1" applyProtection="1">
      <alignment horizontal="center" wrapText="1"/>
    </xf>
    <xf xxid="135" numFmtId="0" fontId="0" fillId="2" borderId="34" xfId="0" applyAlignment="1" applyBorder="1" applyFont="1" applyNumberFormat="1" applyFill="1" applyProtection="1">
      <alignment horizontal="center" wrapText="1"/>
    </xf>
    <xf xxid="136" numFmtId="0" fontId="1" fillId="2" borderId="35" xfId="0" applyAlignment="1" applyBorder="1" applyFont="1" applyNumberFormat="1" applyFill="1" applyProtection="1">
      <alignment horizontal="center" vertical="center" wrapText="1"/>
    </xf>
    <xf xxid="137" numFmtId="0" fontId="0" fillId="2" borderId="11" xfId="0" applyAlignment="1" applyBorder="1" applyFont="1" applyNumberFormat="1" applyFill="1" applyProtection="1">
      <alignment horizontal="center"/>
    </xf>
    <xf xxid="138" numFmtId="0" fontId="0" fillId="2" borderId="22" xfId="0" applyAlignment="1" applyBorder="1" applyFont="1" applyNumberFormat="1" applyFill="1" applyProtection="1">
      <alignment horizontal="center"/>
    </xf>
    <xf xxid="139" numFmtId="0" fontId="0" fillId="2" borderId="11" xfId="0" applyAlignment="1" applyBorder="1" applyFont="1" applyNumberFormat="1" applyFill="1" applyProtection="1">
      <alignment horizontal="center" vertical="center"/>
    </xf>
    <xf xxid="140" numFmtId="0" fontId="0" fillId="2" borderId="22" xfId="0" applyAlignment="1" applyBorder="1" applyFont="1" applyNumberFormat="1" applyFill="1" applyProtection="1">
      <alignment horizontal="center" vertical="center"/>
    </xf>
    <xf xxid="141" numFmtId="0" fontId="12" fillId="2" borderId="0" xfId="0" applyAlignment="1" applyBorder="1" applyFont="1" applyNumberFormat="1" applyFill="1" applyProtection="1">
      <alignment vertical="top" wrapText="1"/>
    </xf>
    <xf xxid="142" numFmtId="0" fontId="0" fillId="2" borderId="0" xfId="0" applyAlignment="1" applyBorder="1" applyFont="1" applyNumberFormat="1" applyFill="1" applyProtection="1">
      <alignment vertical="top" wrapText="1"/>
    </xf>
    <xf xxid="143" numFmtId="0" fontId="1" fillId="2" borderId="36" xfId="0" applyAlignment="1" applyBorder="1" applyFont="1" applyNumberFormat="1" applyFill="1" applyProtection="1">
      <alignment horizontal="center" vertical="center" wrapText="1"/>
    </xf>
    <xf xxid="144" numFmtId="0" fontId="0" fillId="2" borderId="31" xfId="0" applyAlignment="1" applyBorder="1" applyFont="1" applyNumberFormat="1" applyFill="1" applyProtection="1">
      <alignment horizontal="center"/>
    </xf>
    <xf xxid="145" numFmtId="0" fontId="0" fillId="2" borderId="37" xfId="0" applyAlignment="1" applyBorder="1" applyFont="1" applyNumberFormat="1" applyFill="1" applyProtection="1">
      <alignment horizontal="center"/>
    </xf>
    <xf xxid="146" numFmtId="0" fontId="15" fillId="2" borderId="14" xfId="0" applyAlignment="1" applyBorder="1" applyFont="1" applyNumberFormat="1" applyFill="1" applyProtection="1">
      <alignment horizontal="left" vertical="center" wrapText="1"/>
    </xf>
    <xf xxid="147" numFmtId="0" fontId="9" fillId="2" borderId="0" xfId="0" applyAlignment="1" applyBorder="1" applyFont="1" applyNumberFormat="1" applyFill="1" applyProtection="1">
      <alignment horizontal="left" indent="2"/>
    </xf>
    <xf xxid="148" numFmtId="0" fontId="0" fillId="2" borderId="0" xfId="0" applyAlignment="1" applyBorder="1" applyFont="1" applyNumberFormat="1" applyFill="1" applyProtection="1">
      <alignment horizontal="left" indent="2"/>
    </xf>
    <xf xxid="149" numFmtId="0" fontId="3" fillId="2" borderId="0" xfId="0" applyAlignment="1" applyBorder="1" applyFont="1" applyNumberFormat="1" applyFill="1" applyProtection="1">
      <alignment horizontal="left" vertical="top" indent="4"/>
    </xf>
    <xf xxid="150" numFmtId="0" fontId="15" fillId="2" borderId="0" xfId="0" applyAlignment="1" applyBorder="1" applyFont="1" applyNumberFormat="1" applyFill="1" applyProtection="1">
      <alignment horizontal="left" vertical="top" wrapText="1"/>
    </xf>
    <xf xxid="151" numFmtId="0" fontId="1" fillId="2" borderId="17" xfId="0" applyAlignment="1" applyBorder="1" applyFont="1" applyNumberFormat="1" applyFill="1" applyProtection="1">
      <alignment horizontal="left" indent="2"/>
    </xf>
    <xf xxid="152" numFmtId="0" fontId="15" fillId="2" borderId="18" xfId="0" applyAlignment="1" applyBorder="1" applyFont="1" applyNumberFormat="1" applyFill="1" applyProtection="1">
      <alignment horizontal="left" vertical="center" wrapText="1"/>
    </xf>
    <xf xxid="153" numFmtId="0" fontId="0" fillId="2" borderId="0" xfId="0" applyAlignment="1" applyBorder="1" applyFont="1" applyNumberFormat="1" applyFill="1" applyProtection="1">
      <alignment horizontal="center" vertical="center"/>
    </xf>
    <xf xxid="154" numFmtId="0" fontId="1" fillId="2" borderId="38" xfId="0" applyAlignment="1" applyBorder="1" applyFont="1" applyNumberFormat="1" applyFill="1" applyProtection="1">
      <alignment horizontal="center" vertical="center"/>
    </xf>
    <xf xxid="155" numFmtId="0" fontId="1" fillId="2" borderId="14" xfId="0" applyAlignment="1" applyBorder="1" applyFont="1" applyNumberFormat="1" applyFill="1" applyProtection="1">
      <alignment horizontal="center" vertical="center"/>
    </xf>
    <xf xxid="156" numFmtId="0" fontId="1" fillId="2" borderId="17" xfId="0" applyAlignment="1" applyBorder="1" applyFont="1" applyNumberFormat="1" applyFill="1" applyProtection="1">
      <alignment horizontal="center" vertical="center"/>
    </xf>
    <xf xxid="157" numFmtId="0" fontId="1" fillId="2" borderId="0" xfId="0" applyAlignment="1" applyBorder="1" applyFont="1" applyNumberFormat="1" applyFill="1" applyProtection="1">
      <alignment horizontal="center" vertical="center"/>
    </xf>
    <xf xxid="158" numFmtId="0" fontId="1" fillId="2" borderId="39" xfId="0" applyAlignment="1" applyBorder="1" applyFont="1" applyNumberFormat="1" applyFill="1" applyProtection="1">
      <alignment horizontal="center"/>
    </xf>
    <xf xxid="159" numFmtId="0" fontId="1" fillId="2" borderId="15" xfId="0" applyAlignment="1" applyBorder="1" applyFont="1" applyNumberFormat="1" applyFill="1" applyProtection="1">
      <alignment horizontal="center"/>
    </xf>
    <xf xxid="160" numFmtId="0" fontId="1" fillId="2" borderId="15" xfId="0" applyAlignment="1" applyBorder="1" applyFont="1" applyNumberFormat="1" applyFill="1" applyProtection="1">
      <alignment horizontal="right"/>
    </xf>
    <xf xxid="161" numFmtId="0" fontId="1" fillId="2" borderId="14" xfId="0" applyAlignment="1" applyBorder="1" applyFont="1" applyNumberFormat="1" applyFill="1" applyProtection="1">
      <alignment horizontal="center" vertical="center" wrapText="1"/>
    </xf>
    <xf xxid="162" numFmtId="0" fontId="1" fillId="2" borderId="0" xfId="0" applyAlignment="1" applyBorder="1" applyFont="1" applyNumberFormat="1" applyFill="1" applyProtection="1">
      <alignment horizontal="center" vertical="center" wrapText="1"/>
    </xf>
    <xf xxid="163" numFmtId="0" fontId="1" fillId="2" borderId="15" xfId="0" applyAlignment="1" applyBorder="1" applyFont="1" applyNumberFormat="1" applyFill="1" applyProtection="1">
      <alignment horizontal="center" vertical="center" wrapText="1"/>
    </xf>
    <xf xxid="164" numFmtId="0" fontId="1" fillId="2" borderId="40" xfId="0" applyAlignment="1" applyBorder="1" applyFont="1" applyNumberFormat="1" applyFill="1" applyProtection="1">
      <alignment horizontal="center" vertical="center"/>
    </xf>
    <xf xxid="165" numFmtId="0" fontId="1" fillId="2" borderId="10" xfId="0" applyAlignment="1" applyBorder="1" applyFont="1" applyNumberFormat="1" applyFill="1" applyProtection="1">
      <alignment horizontal="center" vertical="center"/>
    </xf>
    <xf xxid="166" numFmtId="0" fontId="1" fillId="2" borderId="41" xfId="0" applyAlignment="1" applyBorder="1" applyFont="1" applyNumberFormat="1" applyFill="1" applyProtection="1">
      <alignment horizontal="center" vertical="center"/>
    </xf>
    <xf xxid="167" numFmtId="0" fontId="1" fillId="2" borderId="36" xfId="0" applyAlignment="1" applyBorder="1" applyFont="1" applyNumberFormat="1" applyFill="1" applyProtection="1">
      <alignment horizontal="right" vertical="center"/>
    </xf>
    <xf xxid="168" numFmtId="0" fontId="0" fillId="2" borderId="14" xfId="0" applyAlignment="1" applyBorder="1" applyFont="1" applyNumberFormat="1" applyFill="1" applyProtection="1">
      <alignment horizontal="right" vertical="center"/>
    </xf>
    <xf xxid="169" numFmtId="0" fontId="0" fillId="2" borderId="27" xfId="0" applyAlignment="1" applyBorder="1" applyFont="1" applyNumberFormat="1" applyFill="1" applyProtection="1">
      <alignment horizontal="right" vertical="center"/>
    </xf>
    <xf xxid="170" numFmtId="0" fontId="0" fillId="2" borderId="34" xfId="0" applyAlignment="1" applyBorder="1" applyFont="1" applyNumberFormat="1" applyFill="1" applyProtection="1">
      <alignment horizontal="right" vertical="center"/>
    </xf>
    <xf xxid="171" numFmtId="0" fontId="1" fillId="2" borderId="36" xfId="0" applyAlignment="1" applyBorder="1" applyFont="1" applyNumberFormat="1" applyFill="1" applyProtection="1">
      <alignment horizontal="center" vertical="center"/>
    </xf>
    <xf xxid="172" numFmtId="0" fontId="0" fillId="2" borderId="14" xfId="0" applyAlignment="1" applyBorder="1" applyFont="1" applyNumberFormat="1" applyFill="1" applyProtection="1">
      <alignment horizontal="center" vertical="center"/>
    </xf>
    <xf xxid="173" numFmtId="0" fontId="0" fillId="2" borderId="12" xfId="0" applyAlignment="1" applyBorder="1" applyFont="1" applyNumberFormat="1" applyFill="1" applyProtection="1">
      <alignment horizontal="center" vertical="center"/>
    </xf>
    <xf xxid="174" numFmtId="0" fontId="0" fillId="2" borderId="27" xfId="0" applyAlignment="1" applyBorder="1" applyFont="1" applyNumberFormat="1" applyFill="1" applyProtection="1">
      <alignment horizontal="center" vertical="center"/>
    </xf>
    <xf xxid="175" numFmtId="0" fontId="0" fillId="2" borderId="34" xfId="0" applyAlignment="1" applyBorder="1" applyFont="1" applyNumberFormat="1" applyFill="1" applyProtection="1">
      <alignment horizontal="center" vertical="center"/>
    </xf>
    <xf xxid="176" numFmtId="0" fontId="0" fillId="2" borderId="26" xfId="0" applyAlignment="1" applyBorder="1" applyFont="1" applyNumberFormat="1" applyFill="1" applyProtection="1">
      <alignment horizontal="center" vertical="center"/>
    </xf>
    <xf xxid="177" numFmtId="0" fontId="11" fillId="2" borderId="14" xfId="0" applyAlignment="1" applyBorder="1" applyFont="1" applyNumberFormat="1" applyFill="1" applyProtection="1">
      <alignment horizontal="center" wrapText="1"/>
    </xf>
    <xf xxid="178" numFmtId="0" fontId="11" fillId="2" borderId="0" xfId="0" applyAlignment="1" applyBorder="1" applyFont="1" applyNumberFormat="1" applyFill="1" applyProtection="1">
      <alignment horizontal="right"/>
    </xf>
    <xf xxid="179" numFmtId="0" fontId="11" fillId="2" borderId="33" xfId="0" applyAlignment="1" applyBorder="1" applyFont="1" applyNumberFormat="1" applyFill="1" applyProtection="1">
      <alignment horizontal="right" vertical="center"/>
    </xf>
    <xf xxid="180" numFmtId="0" fontId="11" fillId="2" borderId="0" xfId="0" applyAlignment="1" applyBorder="1" applyFont="1" applyNumberFormat="1" applyFill="1" applyProtection="1">
      <alignment horizontal="right" vertical="center"/>
    </xf>
    <xf xxid="181" numFmtId="0" fontId="8" fillId="2" borderId="0" xfId="0" applyAlignment="1" applyBorder="1" applyFont="1" applyNumberFormat="1" applyFill="1" applyProtection="1">
      <alignment horizontal="right" vertical="center"/>
    </xf>
    <xf xxid="182" numFmtId="0" fontId="10" fillId="2" borderId="17" xfId="0" applyAlignment="1" applyBorder="1" applyFont="1" applyNumberFormat="1" applyFill="1" applyProtection="1">
      <alignment horizontal="center" wrapText="1"/>
    </xf>
    <xf xxid="183" numFmtId="0" fontId="0" fillId="2" borderId="0" xfId="0" applyAlignment="1" applyBorder="1" applyFont="1" applyNumberFormat="1" applyFill="1" applyProtection="1">
      <alignment horizontal="right"/>
    </xf>
    <xf xxid="184" numFmtId="0" fontId="10" fillId="2" borderId="17" xfId="0" applyAlignment="1" applyBorder="1" applyFont="1" applyNumberFormat="1" applyFill="1" applyProtection="1">
      <alignment horizontal="right"/>
    </xf>
    <xf xxid="185" numFmtId="0" fontId="0" fillId="2" borderId="41" xfId="0" applyAlignment="1" applyBorder="1" applyFont="1" applyNumberFormat="1" applyFill="1" applyProtection="1">
      <alignment horizontal="left" vertical="center"/>
    </xf>
    <xf xxid="186" numFmtId="0" fontId="15" fillId="2" borderId="37" xfId="0" applyAlignment="1" applyBorder="1" applyFont="1" applyNumberFormat="1" applyFill="1" applyProtection="1">
      <alignment horizontal="center" vertical="center"/>
    </xf>
    <xf xxid="187" numFmtId="0" fontId="0" fillId="2" borderId="15" xfId="0" applyAlignment="1" applyBorder="1" applyFont="1" applyNumberFormat="1" applyFill="1" applyProtection="1">
      <alignment horizontal="center" vertical="center"/>
    </xf>
    <xf xxid="188" numFmtId="0" fontId="0" fillId="2" borderId="0" xfId="0"/>
    <xf xxid="189" numFmtId="0" fontId="35" fillId="2" borderId="0" xfId="0" applyAlignment="1" applyBorder="1" applyFont="1" applyNumberFormat="1" applyFill="1" applyProtection="1"/>
    <xf xxid="190" numFmtId="0" fontId="36" fillId="2" borderId="0" xfId="0" applyAlignment="1" applyBorder="1" applyFont="1" applyNumberFormat="1" applyFill="1" applyProtection="1"/>
    <xf xxid="191" numFmtId="0" fontId="15" fillId="2" borderId="0" xfId="0" applyAlignment="1" applyBorder="1" applyFont="1" applyNumberFormat="1" applyFill="1" applyProtection="1"/>
    <xf xxid="192" numFmtId="180" fontId="7" fillId="2" borderId="0" xfId="0" applyAlignment="1" applyBorder="1" applyFont="1" applyNumberFormat="1" applyFill="1" applyProtection="1"/>
    <xf xxid="193" numFmtId="180" fontId="15" fillId="2" borderId="0" xfId="0" applyAlignment="1" applyBorder="1" applyFont="1" applyNumberFormat="1" applyFill="1" applyProtection="1"/>
    <xf xxid="194" numFmtId="0" fontId="15" fillId="2" borderId="0" xfId="0" applyFont="1"/>
    <xf xxid="195" numFmtId="181" fontId="7" fillId="2" borderId="0" xfId="0" applyAlignment="1" applyBorder="1" applyFont="1" applyNumberFormat="1" applyFill="1" applyProtection="1"/>
    <xf xxid="196" numFmtId="181" fontId="15" fillId="2" borderId="0" xfId="0" applyAlignment="1" applyBorder="1" applyFont="1" applyNumberFormat="1" applyFill="1" applyProtection="1"/>
    <xf xxid="197" numFmtId="0" fontId="1" fillId="2" borderId="0" xfId="0" applyAlignment="1" applyBorder="1" applyFont="1" applyNumberFormat="1" applyFill="1" applyProtection="1">
      <alignment vertical="top"/>
    </xf>
    <xf xxid="198" numFmtId="0" fontId="17" fillId="2" borderId="0" xfId="0" applyAlignment="1" applyBorder="1" applyFont="1" applyNumberFormat="1" applyFill="1" applyProtection="1">
      <alignment vertical="top"/>
    </xf>
    <xf xxid="199" numFmtId="0" fontId="15" fillId="2" borderId="0" xfId="0" applyAlignment="1" applyBorder="1" applyFont="1" applyNumberFormat="1" applyFill="1" applyProtection="1">
      <alignment vertical="top"/>
    </xf>
    <xf xxid="200" numFmtId="182" fontId="11" fillId="2" borderId="18" xfId="0" applyAlignment="1" applyBorder="1" applyFont="1" applyNumberFormat="1" applyFill="1" applyProtection="1">
      <alignment horizontal="right" vertical="center"/>
    </xf>
    <xf xxid="201" numFmtId="182" fontId="37" fillId="2" borderId="18" xfId="0" applyAlignment="1" applyBorder="1" applyFont="1" applyNumberFormat="1" applyFill="1" applyProtection="1">
      <alignment horizontal="right" vertical="center"/>
    </xf>
    <xf xxid="202" numFmtId="182" fontId="11" fillId="2" borderId="20" xfId="0" applyAlignment="1" applyBorder="1" applyFont="1" applyNumberFormat="1" applyFill="1" applyProtection="1">
      <alignment horizontal="right" vertical="center"/>
    </xf>
    <xf xxid="203" numFmtId="182" fontId="37" fillId="2" borderId="20" xfId="0" applyAlignment="1" applyBorder="1" applyFont="1" applyNumberFormat="1" applyFill="1" applyProtection="1">
      <alignment horizontal="right" vertical="center"/>
    </xf>
    <xf xxid="204" numFmtId="182" fontId="10" fillId="2" borderId="20" xfId="0" applyAlignment="1" applyBorder="1" applyFont="1" applyNumberFormat="1" applyFill="1" applyProtection="1">
      <alignment horizontal="right" vertical="center"/>
    </xf>
    <xf xxid="205" numFmtId="183" fontId="8" fillId="2" borderId="10" xfId="0" applyAlignment="1" applyBorder="1" applyFont="1" applyNumberFormat="1" applyFill="1" applyProtection="1">
      <alignment horizontal="right" vertical="center"/>
    </xf>
    <xf xxid="206" numFmtId="183" fontId="38" fillId="2" borderId="10" xfId="0" applyAlignment="1" applyBorder="1" applyFont="1" applyNumberFormat="1" applyFill="1" applyProtection="1">
      <alignment horizontal="right" vertical="center"/>
    </xf>
    <xf xxid="207" numFmtId="183" fontId="37" fillId="2" borderId="10" xfId="0" applyAlignment="1" applyBorder="1" applyFont="1" applyNumberFormat="1" applyFill="1" applyProtection="1">
      <alignment horizontal="right" vertical="center"/>
    </xf>
    <xf xxid="208" numFmtId="183" fontId="5" fillId="2" borderId="11" xfId="0" applyAlignment="1" applyBorder="1" applyFont="1" applyNumberFormat="1" applyFill="1" applyProtection="1">
      <alignment horizontal="right" vertical="center"/>
    </xf>
    <xf xxid="209" numFmtId="183" fontId="39" fillId="2" borderId="11" xfId="0" applyAlignment="1" applyBorder="1" applyFont="1" applyNumberFormat="1" applyFill="1" applyProtection="1">
      <alignment horizontal="right" vertical="center"/>
    </xf>
    <xf xxid="210" numFmtId="183" fontId="37" fillId="2" borderId="11" xfId="0" applyAlignment="1" applyBorder="1" applyFont="1" applyNumberFormat="1" applyFill="1" applyProtection="1">
      <alignment horizontal="right" vertical="center"/>
    </xf>
    <xf xxid="211" numFmtId="183" fontId="6" fillId="2" borderId="11" xfId="0" applyAlignment="1" applyBorder="1" applyFont="1" applyNumberFormat="1" applyFill="1" applyProtection="1">
      <alignment horizontal="right" vertical="center"/>
    </xf>
    <xf xxid="212" numFmtId="183" fontId="35" fillId="2" borderId="11" xfId="0" applyAlignment="1" applyBorder="1" applyFont="1" applyNumberFormat="1" applyFill="1" applyProtection="1">
      <alignment horizontal="right" vertical="center"/>
    </xf>
    <xf xxid="213" numFmtId="183" fontId="11" fillId="2" borderId="10" xfId="0" applyAlignment="1" applyBorder="1" applyFont="1" applyNumberFormat="1" applyFill="1" applyProtection="1">
      <alignment horizontal="right" vertical="center"/>
    </xf>
    <xf xxid="214" numFmtId="183" fontId="11" fillId="2" borderId="11" xfId="0" applyAlignment="1" applyBorder="1" applyFont="1" applyNumberFormat="1" applyFill="1" applyProtection="1">
      <alignment horizontal="right" vertical="center"/>
    </xf>
    <xf xxid="215" numFmtId="183" fontId="10" fillId="2" borderId="11" xfId="0" applyAlignment="1" applyBorder="1" applyFont="1" applyNumberFormat="1" applyFill="1" applyProtection="1">
      <alignment horizontal="right" vertical="center"/>
    </xf>
    <xf xxid="216" numFmtId="182" fontId="11" fillId="2" borderId="10" xfId="0" applyAlignment="1" applyBorder="1" applyFont="1" applyNumberFormat="1" applyFill="1" applyProtection="1">
      <alignment horizontal="right"/>
    </xf>
    <xf xxid="217" numFmtId="182" fontId="37" fillId="2" borderId="10" xfId="0" applyAlignment="1" applyBorder="1" applyFont="1" applyNumberFormat="1" applyFill="1" applyProtection="1">
      <alignment horizontal="right"/>
    </xf>
    <xf xxid="218" numFmtId="182" fontId="40" fillId="2" borderId="10" xfId="0" applyAlignment="1" applyBorder="1" applyFont="1" applyNumberFormat="1" applyFill="1" applyProtection="1">
      <alignment horizontal="right"/>
    </xf>
    <xf xxid="219" numFmtId="182" fontId="11" fillId="2" borderId="11" xfId="0" applyAlignment="1" applyBorder="1" applyFont="1" applyNumberFormat="1" applyFill="1" applyProtection="1">
      <alignment horizontal="right"/>
    </xf>
    <xf xxid="220" numFmtId="182" fontId="37" fillId="2" borderId="11" xfId="0" applyAlignment="1" applyBorder="1" applyFont="1" applyNumberFormat="1" applyFill="1" applyProtection="1">
      <alignment horizontal="right"/>
    </xf>
    <xf xxid="221" numFmtId="182" fontId="40" fillId="2" borderId="11" xfId="0" applyAlignment="1" applyBorder="1" applyFont="1" applyNumberFormat="1" applyFill="1" applyProtection="1">
      <alignment horizontal="right"/>
    </xf>
    <xf xxid="222" numFmtId="182" fontId="10" fillId="2" borderId="11" xfId="0" applyAlignment="1" applyBorder="1" applyFont="1" applyNumberFormat="1" applyFill="1" applyProtection="1">
      <alignment horizontal="right"/>
    </xf>
    <xf xxid="223" numFmtId="182" fontId="41" fillId="2" borderId="11" xfId="0" applyAlignment="1" applyBorder="1" applyFont="1" applyNumberFormat="1" applyFill="1" applyProtection="1">
      <alignment horizontal="right"/>
    </xf>
    <xf xxid="224" numFmtId="0" fontId="10" fillId="2" borderId="0" xfId="0" applyAlignment="1" applyBorder="1" applyFont="1" applyNumberFormat="1" applyFill="1" applyProtection="1">
      <alignment horizontal="left" indent="2"/>
    </xf>
    <xf xxid="225" numFmtId="0" fontId="42" fillId="2" borderId="0" xfId="0" applyAlignment="1" applyBorder="1" applyFont="1" applyNumberFormat="1" applyFill="1" applyProtection="1">
      <alignment horizontal="left" indent="2"/>
    </xf>
    <xf xxid="226" numFmtId="0" fontId="43" fillId="2" borderId="0" xfId="0" applyAlignment="1" applyBorder="1" applyFont="1" applyNumberFormat="1" applyFill="1" applyProtection="1">
      <alignment horizontal="left" indent="2"/>
    </xf>
    <xf xxid="227" numFmtId="0" fontId="0" fillId="2" borderId="0" xfId="0" applyAlignment="1" applyBorder="1" applyFont="1" applyNumberFormat="1" applyFill="1" applyProtection="1">
      <alignment horizontal="center" vertical="center" wrapText="1"/>
    </xf>
    <xf xxid="228" numFmtId="182" fontId="9" fillId="2" borderId="21" xfId="0" applyAlignment="1" applyBorder="1" applyFont="1" applyNumberFormat="1" applyFill="1" applyProtection="1">
      <alignment horizontal="right" vertical="center"/>
    </xf>
    <xf xxid="229" numFmtId="182" fontId="10" fillId="2" borderId="21" xfId="0" applyAlignment="1" applyBorder="1" applyFont="1" applyNumberFormat="1" applyFill="1" applyProtection="1">
      <alignment horizontal="right" vertical="center"/>
    </xf>
    <xf xxid="230" numFmtId="182" fontId="11" fillId="2" borderId="21" xfId="0" applyAlignment="1" applyBorder="1" applyFont="1" applyNumberFormat="1" applyFill="1" applyProtection="1">
      <alignment horizontal="right" vertical="center"/>
    </xf>
    <xf xxid="231" numFmtId="182" fontId="37" fillId="2" borderId="21" xfId="0" applyAlignment="1" applyBorder="1" applyFont="1" applyNumberFormat="1" applyFill="1" applyProtection="1">
      <alignment horizontal="right" vertical="center"/>
    </xf>
    <xf xxid="232" numFmtId="182" fontId="11" fillId="2" borderId="33" xfId="0" applyAlignment="1" applyBorder="1" applyFont="1" applyNumberFormat="1" applyFill="1" applyProtection="1">
      <alignment horizontal="right" vertical="center"/>
    </xf>
    <xf xxid="233" numFmtId="182" fontId="37" fillId="2" borderId="33" xfId="0" applyAlignment="1" applyBorder="1" applyFont="1" applyNumberFormat="1" applyFill="1" applyProtection="1">
      <alignment horizontal="right" vertical="center"/>
    </xf>
    <xf xxid="234" numFmtId="183" fontId="6" fillId="2" borderId="13" xfId="0" applyAlignment="1" applyBorder="1" applyFont="1" applyNumberFormat="1" applyFill="1" applyProtection="1">
      <alignment horizontal="right" vertical="center"/>
    </xf>
    <xf xxid="235" numFmtId="183" fontId="35" fillId="2" borderId="13" xfId="0" applyAlignment="1" applyBorder="1" applyFont="1" applyNumberFormat="1" applyFill="1" applyProtection="1">
      <alignment horizontal="right" vertical="center"/>
    </xf>
    <xf xxid="236" numFmtId="183" fontId="37" fillId="2" borderId="13" xfId="0" applyAlignment="1" applyBorder="1" applyFont="1" applyNumberFormat="1" applyFill="1" applyProtection="1">
      <alignment horizontal="right" vertical="center"/>
    </xf>
    <xf xxid="237" numFmtId="183" fontId="8" fillId="2" borderId="13" xfId="0" applyAlignment="1" applyBorder="1" applyFont="1" applyNumberFormat="1" applyFill="1" applyProtection="1">
      <alignment horizontal="right" vertical="center"/>
    </xf>
    <xf xxid="238" numFmtId="183" fontId="38" fillId="2" borderId="13" xfId="0" applyAlignment="1" applyBorder="1" applyFont="1" applyNumberFormat="1" applyFill="1" applyProtection="1">
      <alignment horizontal="right" vertical="center"/>
    </xf>
    <xf xxid="239" numFmtId="183" fontId="8" fillId="2" borderId="0" xfId="0" applyAlignment="1" applyBorder="1" applyFont="1" applyNumberFormat="1" applyFill="1" applyProtection="1">
      <alignment horizontal="right" vertical="center"/>
    </xf>
    <xf xxid="240" numFmtId="183" fontId="38" fillId="2" borderId="0" xfId="0" applyAlignment="1" applyBorder="1" applyFont="1" applyNumberFormat="1" applyFill="1" applyProtection="1">
      <alignment horizontal="right" vertical="center"/>
    </xf>
    <xf xxid="241" numFmtId="183" fontId="37" fillId="2" borderId="0" xfId="0" applyAlignment="1" applyBorder="1" applyFont="1" applyNumberFormat="1" applyFill="1" applyProtection="1">
      <alignment horizontal="right" vertical="center"/>
    </xf>
    <xf xxid="242" numFmtId="183" fontId="9" fillId="2" borderId="13" xfId="0" applyAlignment="1" applyBorder="1" applyFont="1" applyNumberFormat="1" applyFill="1" applyProtection="1">
      <alignment horizontal="right" vertical="center"/>
    </xf>
    <xf xxid="243" numFmtId="183" fontId="10" fillId="2" borderId="13" xfId="0" applyAlignment="1" applyBorder="1" applyFont="1" applyNumberFormat="1" applyFill="1" applyProtection="1">
      <alignment horizontal="right" vertical="center"/>
    </xf>
    <xf xxid="244" numFmtId="183" fontId="11" fillId="2" borderId="13" xfId="0" applyAlignment="1" applyBorder="1" applyFont="1" applyNumberFormat="1" applyFill="1" applyProtection="1">
      <alignment horizontal="right" vertical="center"/>
    </xf>
    <xf xxid="245" numFmtId="183" fontId="11" fillId="2" borderId="0" xfId="0" applyAlignment="1" applyBorder="1" applyFont="1" applyNumberFormat="1" applyFill="1" applyProtection="1">
      <alignment horizontal="right" vertical="center"/>
    </xf>
    <xf xxid="246" numFmtId="182" fontId="9" fillId="2" borderId="13" xfId="0" applyAlignment="1" applyBorder="1" applyFont="1" applyNumberFormat="1" applyFill="1" applyProtection="1">
      <alignment horizontal="right"/>
    </xf>
    <xf xxid="247" numFmtId="182" fontId="10" fillId="2" borderId="13" xfId="0" applyAlignment="1" applyBorder="1" applyFont="1" applyNumberFormat="1" applyFill="1" applyProtection="1">
      <alignment horizontal="right"/>
    </xf>
    <xf xxid="248" numFmtId="182" fontId="41" fillId="2" borderId="13" xfId="0" applyAlignment="1" applyBorder="1" applyFont="1" applyNumberFormat="1" applyFill="1" applyProtection="1">
      <alignment horizontal="right"/>
    </xf>
    <xf xxid="249" numFmtId="182" fontId="11" fillId="2" borderId="13" xfId="0" applyAlignment="1" applyBorder="1" applyFont="1" applyNumberFormat="1" applyFill="1" applyProtection="1">
      <alignment horizontal="right"/>
    </xf>
    <xf xxid="250" numFmtId="182" fontId="37" fillId="2" borderId="13" xfId="0" applyAlignment="1" applyBorder="1" applyFont="1" applyNumberFormat="1" applyFill="1" applyProtection="1">
      <alignment horizontal="right"/>
    </xf>
    <xf xxid="251" numFmtId="182" fontId="40" fillId="2" borderId="13" xfId="0" applyAlignment="1" applyBorder="1" applyFont="1" applyNumberFormat="1" applyFill="1" applyProtection="1">
      <alignment horizontal="right"/>
    </xf>
    <xf xxid="252" numFmtId="182" fontId="11" fillId="2" borderId="0" xfId="0" applyAlignment="1" applyBorder="1" applyFont="1" applyNumberFormat="1" applyFill="1" applyProtection="1">
      <alignment horizontal="right"/>
    </xf>
    <xf xxid="253" numFmtId="182" fontId="37" fillId="2" borderId="0" xfId="0" applyAlignment="1" applyBorder="1" applyFont="1" applyNumberFormat="1" applyFill="1" applyProtection="1">
      <alignment horizontal="right"/>
    </xf>
    <xf xxid="254" numFmtId="182" fontId="40" fillId="2" borderId="0" xfId="0" applyAlignment="1" applyBorder="1" applyFont="1" applyNumberFormat="1" applyFill="1" applyProtection="1">
      <alignment horizontal="right"/>
    </xf>
    <xf xxid="255" numFmtId="0" fontId="42" fillId="2" borderId="17" xfId="0" applyAlignment="1" applyBorder="1" applyFont="1" applyNumberFormat="1" applyFill="1" applyProtection="1">
      <alignment horizontal="left" indent="2"/>
    </xf>
    <xf xxid="256" numFmtId="0" fontId="43" fillId="2" borderId="17" xfId="0" applyAlignment="1" applyBorder="1" applyFont="1" applyNumberFormat="1" applyFill="1" applyProtection="1">
      <alignment horizontal="left" indent="2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45"/>
  <sheetViews>
    <sheetView view="normal" workbookViewId="0">
      <selection pane="topLeft" activeCell="A2" sqref="A2"/>
    </sheetView>
  </sheetViews>
  <sheetFormatPr customHeight="1" defaultRowHeight="16.5" baseColWidth="0"/>
  <cols>
    <col min="1" max="1" width="7.625" style="3" customWidth="1"/>
    <col min="2" max="3" width="4.125" style="3" customWidth="1"/>
    <col min="4" max="10" width="9.375" customWidth="1"/>
    <col min="11" max="11" width="9.625" style="3" customWidth="1"/>
    <col min="12" max="17" width="9.625" customWidth="1"/>
    <col min="18" max="18" width="8.625" customWidth="1"/>
    <col min="19" max="19" width="2.125" customWidth="1"/>
    <col min="20" max="20" width="5.625" customWidth="1"/>
  </cols>
  <sheetData>
    <row r="1" spans="1:20" ht="39.95" customHeight="1">
      <c r="A1" s="164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164" t="s">
        <v>0</v>
      </c>
      <c r="L1" s="90"/>
      <c r="M1" s="90"/>
      <c r="N1" s="90"/>
      <c r="O1" s="90"/>
      <c r="P1" s="90"/>
      <c r="Q1" s="90"/>
      <c r="R1" s="90"/>
      <c r="S1" s="90"/>
      <c r="T1" s="90"/>
    </row>
    <row r="2" spans="1:20" ht="15" customHeight="1" thickBot="1">
      <c r="A2" s="3"/>
      <c r="B2" s="3"/>
      <c r="C2" s="14"/>
      <c r="D2" s="1"/>
      <c r="E2" s="16"/>
      <c r="F2" s="16"/>
      <c r="G2" s="16"/>
      <c r="H2" s="16"/>
      <c r="I2" s="97" t="s">
        <v>5</v>
      </c>
      <c r="J2" s="97"/>
      <c r="L2" s="1"/>
      <c r="M2" s="1"/>
      <c r="N2" s="1"/>
      <c r="O2" s="1"/>
      <c r="P2" s="1"/>
      <c r="Q2" s="1"/>
      <c r="R2" s="97" t="s">
        <v>5</v>
      </c>
      <c r="S2" s="97"/>
      <c r="T2" s="97"/>
    </row>
    <row r="3" spans="1:20" ht="15" customHeight="1">
      <c r="A3" s="98" t="s">
        <v>14</v>
      </c>
      <c r="B3" s="98"/>
      <c r="C3" s="98"/>
      <c r="D3" s="101" t="s">
        <v>13</v>
      </c>
      <c r="E3" s="73" t="s">
        <v>15</v>
      </c>
      <c r="F3" s="108" t="s">
        <v>16</v>
      </c>
      <c r="G3" s="109"/>
      <c r="H3" s="110"/>
      <c r="I3" s="104" t="s">
        <v>29</v>
      </c>
      <c r="J3" s="105"/>
      <c r="K3" s="49"/>
      <c r="L3" s="73" t="s">
        <v>21</v>
      </c>
      <c r="M3" s="73" t="s">
        <v>28</v>
      </c>
      <c r="N3" s="73" t="s">
        <v>27</v>
      </c>
      <c r="O3" s="73" t="s">
        <v>22</v>
      </c>
      <c r="P3" s="80" t="s">
        <v>23</v>
      </c>
      <c r="Q3" s="80" t="s">
        <v>20</v>
      </c>
      <c r="R3" s="91" t="s">
        <v>14</v>
      </c>
      <c r="S3" s="92"/>
      <c r="T3" s="92"/>
    </row>
    <row r="4" spans="1:20" ht="9.95" customHeight="1">
      <c r="A4" s="99"/>
      <c r="B4" s="99"/>
      <c r="C4" s="99"/>
      <c r="D4" s="102"/>
      <c r="E4" s="76"/>
      <c r="F4" s="111"/>
      <c r="G4" s="112"/>
      <c r="H4" s="113"/>
      <c r="I4" s="106"/>
      <c r="J4" s="107"/>
      <c r="K4" s="50"/>
      <c r="L4" s="76"/>
      <c r="M4" s="76"/>
      <c r="N4" s="76"/>
      <c r="O4" s="74"/>
      <c r="P4" s="81"/>
      <c r="Q4" s="81"/>
      <c r="R4" s="93"/>
      <c r="S4" s="94"/>
      <c r="T4" s="94"/>
    </row>
    <row r="5" spans="1:20" ht="47.1" customHeight="1" thickBot="1">
      <c r="A5" s="100"/>
      <c r="B5" s="100"/>
      <c r="C5" s="100"/>
      <c r="D5" s="103"/>
      <c r="E5" s="77"/>
      <c r="F5" s="46" t="s">
        <v>17</v>
      </c>
      <c r="G5" s="45" t="s">
        <v>18</v>
      </c>
      <c r="H5" s="45" t="s">
        <v>19</v>
      </c>
      <c r="I5" s="48" t="s">
        <v>17</v>
      </c>
      <c r="J5" s="48" t="s">
        <v>24</v>
      </c>
      <c r="K5" s="47" t="s">
        <v>25</v>
      </c>
      <c r="L5" s="77"/>
      <c r="M5" s="77"/>
      <c r="N5" s="77"/>
      <c r="O5" s="75"/>
      <c r="P5" s="82"/>
      <c r="Q5" s="82"/>
      <c r="R5" s="95"/>
      <c r="S5" s="96"/>
      <c r="T5" s="96"/>
    </row>
    <row r="6" spans="1:20" ht="5.1" customHeight="1">
      <c r="A6" s="10"/>
      <c r="B6" s="11"/>
      <c r="C6" s="11"/>
      <c r="D6" s="4"/>
      <c r="E6" s="5"/>
      <c r="F6" s="5"/>
      <c r="G6" s="5"/>
      <c r="H6" s="5"/>
      <c r="I6" s="6"/>
      <c r="J6" s="6"/>
      <c r="K6" s="9"/>
      <c r="L6" s="8"/>
      <c r="M6" s="8"/>
      <c r="N6" s="8"/>
      <c r="O6" s="8"/>
      <c r="P6" s="8"/>
      <c r="Q6" s="114"/>
      <c r="R6" s="119"/>
      <c r="S6" s="7"/>
      <c r="T6" s="7"/>
    </row>
    <row r="7" spans="1:20" ht="15.6" customHeight="1">
      <c r="A7" s="163">
        <v>2016</v>
      </c>
      <c r="B7" s="85"/>
      <c r="C7" s="25"/>
      <c r="D7" s="155">
        <v>1533842</v>
      </c>
      <c r="E7" s="158">
        <v>114971</v>
      </c>
      <c r="F7" s="158">
        <v>901595</v>
      </c>
      <c r="G7" s="158">
        <v>455221</v>
      </c>
      <c r="H7" s="158">
        <v>446375</v>
      </c>
      <c r="I7" s="160">
        <v>22584</v>
      </c>
      <c r="J7" s="160">
        <v>12139</v>
      </c>
      <c r="K7" s="185">
        <v>10445</v>
      </c>
      <c r="L7" s="188">
        <v>163716</v>
      </c>
      <c r="M7" s="188">
        <v>70855</v>
      </c>
      <c r="N7" s="188">
        <v>3706</v>
      </c>
      <c r="O7" s="188">
        <v>36501</v>
      </c>
      <c r="P7" s="188">
        <v>2826</v>
      </c>
      <c r="Q7" s="191">
        <v>217088</v>
      </c>
      <c r="R7" s="193">
        <v>2016</v>
      </c>
      <c r="S7" s="85"/>
      <c r="T7" s="120"/>
    </row>
    <row r="8" spans="1:20" ht="15.6" customHeight="1">
      <c r="A8" s="163">
        <v>2017</v>
      </c>
      <c r="B8" s="85"/>
      <c r="C8" s="25"/>
      <c r="D8" s="155">
        <v>1522877</v>
      </c>
      <c r="E8" s="158">
        <v>114957</v>
      </c>
      <c r="F8" s="158">
        <v>869736</v>
      </c>
      <c r="G8" s="158">
        <v>436018</v>
      </c>
      <c r="H8" s="158">
        <v>433718</v>
      </c>
      <c r="I8" s="160">
        <v>23964</v>
      </c>
      <c r="J8" s="160">
        <v>9905</v>
      </c>
      <c r="K8" s="185">
        <v>14059</v>
      </c>
      <c r="L8" s="188">
        <v>160621</v>
      </c>
      <c r="M8" s="188">
        <v>89967</v>
      </c>
      <c r="N8" s="188">
        <v>4190</v>
      </c>
      <c r="O8" s="188">
        <v>35608</v>
      </c>
      <c r="P8" s="188">
        <v>2317</v>
      </c>
      <c r="Q8" s="191">
        <v>221517</v>
      </c>
      <c r="R8" s="193">
        <v>2017</v>
      </c>
      <c r="S8" s="85"/>
      <c r="T8" s="120"/>
    </row>
    <row r="9" spans="1:20" ht="15.6" customHeight="1">
      <c r="A9" s="163">
        <v>2018</v>
      </c>
      <c r="B9" s="85"/>
      <c r="C9" s="25"/>
      <c r="D9" s="155">
        <v>1639217</v>
      </c>
      <c r="E9" s="158">
        <v>120057</v>
      </c>
      <c r="F9" s="158">
        <v>961791</v>
      </c>
      <c r="G9" s="158">
        <v>506082</v>
      </c>
      <c r="H9" s="158">
        <v>455709</v>
      </c>
      <c r="I9" s="160">
        <v>13127</v>
      </c>
      <c r="J9" s="160">
        <v>8889</v>
      </c>
      <c r="K9" s="185">
        <v>4238</v>
      </c>
      <c r="L9" s="188">
        <v>162100</v>
      </c>
      <c r="M9" s="188">
        <v>101171</v>
      </c>
      <c r="N9" s="188">
        <v>6100</v>
      </c>
      <c r="O9" s="188">
        <v>33080</v>
      </c>
      <c r="P9" s="188">
        <v>2474</v>
      </c>
      <c r="Q9" s="191">
        <v>239317</v>
      </c>
      <c r="R9" s="193">
        <v>2018</v>
      </c>
      <c r="S9" s="85"/>
      <c r="T9" s="120"/>
    </row>
    <row r="10" spans="1:20" ht="15.6" customHeight="1">
      <c r="A10" s="163">
        <v>2019</v>
      </c>
      <c r="B10" s="85"/>
      <c r="C10" s="25"/>
      <c r="D10" s="155">
        <v>1686139</v>
      </c>
      <c r="E10" s="158">
        <v>123042</v>
      </c>
      <c r="F10" s="158">
        <v>1017843</v>
      </c>
      <c r="G10" s="158">
        <v>572485</v>
      </c>
      <c r="H10" s="158">
        <v>445359</v>
      </c>
      <c r="I10" s="160">
        <v>13154</v>
      </c>
      <c r="J10" s="160">
        <v>8977</v>
      </c>
      <c r="K10" s="185">
        <v>4177</v>
      </c>
      <c r="L10" s="188">
        <v>159190</v>
      </c>
      <c r="M10" s="188">
        <v>91205</v>
      </c>
      <c r="N10" s="188">
        <v>4695</v>
      </c>
      <c r="O10" s="188">
        <v>32688</v>
      </c>
      <c r="P10" s="188">
        <v>2735</v>
      </c>
      <c r="Q10" s="191">
        <v>241587</v>
      </c>
      <c r="R10" s="193">
        <v>2019</v>
      </c>
      <c r="S10" s="85"/>
      <c r="T10" s="120"/>
    </row>
    <row r="11" spans="1:20" ht="15.6" customHeight="1">
      <c r="A11" s="163">
        <v>2020</v>
      </c>
      <c r="B11" s="85"/>
      <c r="C11" s="25"/>
      <c r="D11" s="155">
        <v>1605392</v>
      </c>
      <c r="E11" s="158">
        <v>121390</v>
      </c>
      <c r="F11" s="158">
        <v>869921</v>
      </c>
      <c r="G11" s="158">
        <v>426449</v>
      </c>
      <c r="H11" s="158">
        <v>443471</v>
      </c>
      <c r="I11" s="160">
        <v>15192</v>
      </c>
      <c r="J11" s="160">
        <v>10352</v>
      </c>
      <c r="K11" s="185">
        <v>4840</v>
      </c>
      <c r="L11" s="188">
        <v>153201</v>
      </c>
      <c r="M11" s="188">
        <v>150632</v>
      </c>
      <c r="N11" s="188">
        <v>7536</v>
      </c>
      <c r="O11" s="188">
        <v>33586</v>
      </c>
      <c r="P11" s="188">
        <v>2654</v>
      </c>
      <c r="Q11" s="191">
        <v>251280</v>
      </c>
      <c r="R11" s="193">
        <v>2020</v>
      </c>
      <c r="S11" s="85"/>
      <c r="T11" s="120"/>
    </row>
    <row r="12" spans="1:20" ht="22.85" customHeight="1">
      <c r="A12" s="163">
        <v>2021</v>
      </c>
      <c r="B12" s="85"/>
      <c r="C12" s="25"/>
      <c r="D12" s="155">
        <v>2003782</v>
      </c>
      <c r="E12" s="158">
        <v>133270</v>
      </c>
      <c r="F12" s="158">
        <v>1079812</v>
      </c>
      <c r="G12" s="158">
        <v>624758</v>
      </c>
      <c r="H12" s="158">
        <v>455053</v>
      </c>
      <c r="I12" s="160">
        <v>18260</v>
      </c>
      <c r="J12" s="160">
        <v>11237</v>
      </c>
      <c r="K12" s="185">
        <v>7023</v>
      </c>
      <c r="L12" s="188">
        <v>162084</v>
      </c>
      <c r="M12" s="188">
        <v>275393</v>
      </c>
      <c r="N12" s="188">
        <v>10460</v>
      </c>
      <c r="O12" s="188">
        <v>32536</v>
      </c>
      <c r="P12" s="188">
        <v>3616</v>
      </c>
      <c r="Q12" s="191">
        <v>288351</v>
      </c>
      <c r="R12" s="193">
        <v>2021</v>
      </c>
      <c r="S12" s="85"/>
      <c r="T12" s="120"/>
    </row>
    <row r="13" spans="1:20" ht="15.6" customHeight="1">
      <c r="A13" s="163">
        <v>2022</v>
      </c>
      <c r="B13" s="85"/>
      <c r="C13" s="25"/>
      <c r="D13" s="155">
        <v>2304002</v>
      </c>
      <c r="E13" s="158">
        <v>142547</v>
      </c>
      <c r="F13" s="158">
        <v>1464306</v>
      </c>
      <c r="G13" s="158">
        <v>909081</v>
      </c>
      <c r="H13" s="158">
        <v>555225</v>
      </c>
      <c r="I13" s="160">
        <v>20011</v>
      </c>
      <c r="J13" s="160">
        <v>12761</v>
      </c>
      <c r="K13" s="185">
        <v>7250</v>
      </c>
      <c r="L13" s="188">
        <v>138171</v>
      </c>
      <c r="M13" s="188">
        <v>175604</v>
      </c>
      <c r="N13" s="188">
        <v>9986</v>
      </c>
      <c r="O13" s="188">
        <v>34895</v>
      </c>
      <c r="P13" s="188">
        <v>3896</v>
      </c>
      <c r="Q13" s="191">
        <v>314585</v>
      </c>
      <c r="R13" s="193">
        <v>2022</v>
      </c>
      <c r="S13" s="85"/>
      <c r="T13" s="120"/>
    </row>
    <row r="14" spans="1:20" ht="15.6" customHeight="1">
      <c r="A14" s="163">
        <v>2023</v>
      </c>
      <c r="B14" s="85"/>
      <c r="C14" s="25"/>
      <c r="D14" s="155">
        <v>2488278</v>
      </c>
      <c r="E14" s="158">
        <v>152507</v>
      </c>
      <c r="F14" s="158">
        <v>1595535</v>
      </c>
      <c r="G14" s="158">
        <v>953694</v>
      </c>
      <c r="H14" s="158">
        <v>641841</v>
      </c>
      <c r="I14" s="160">
        <v>21297</v>
      </c>
      <c r="J14" s="160">
        <v>12820</v>
      </c>
      <c r="K14" s="185">
        <v>8478</v>
      </c>
      <c r="L14" s="188">
        <v>147829</v>
      </c>
      <c r="M14" s="188">
        <v>197336</v>
      </c>
      <c r="N14" s="188">
        <v>8068</v>
      </c>
      <c r="O14" s="188">
        <v>33686</v>
      </c>
      <c r="P14" s="188">
        <v>5513</v>
      </c>
      <c r="Q14" s="191">
        <v>326506</v>
      </c>
      <c r="R14" s="193">
        <v>2023</v>
      </c>
      <c r="S14" s="85"/>
      <c r="T14" s="120"/>
    </row>
    <row r="15" spans="1:20" ht="15.6" customHeight="1">
      <c r="A15" s="163">
        <v>2024</v>
      </c>
      <c r="B15" s="85"/>
      <c r="C15" s="25"/>
      <c r="D15" s="155">
        <v>2689756</v>
      </c>
      <c r="E15" s="158">
        <v>160904</v>
      </c>
      <c r="F15" s="158">
        <v>1665329</v>
      </c>
      <c r="G15" s="158">
        <v>983563</v>
      </c>
      <c r="H15" s="158">
        <v>681766</v>
      </c>
      <c r="I15" s="160">
        <v>24607</v>
      </c>
      <c r="J15" s="160">
        <v>14032</v>
      </c>
      <c r="K15" s="185">
        <v>10575</v>
      </c>
      <c r="L15" s="188">
        <v>145142</v>
      </c>
      <c r="M15" s="188">
        <v>288063</v>
      </c>
      <c r="N15" s="188">
        <v>12801</v>
      </c>
      <c r="O15" s="188">
        <v>31925</v>
      </c>
      <c r="P15" s="188">
        <v>6633</v>
      </c>
      <c r="Q15" s="191">
        <v>354352</v>
      </c>
      <c r="R15" s="193">
        <v>2024</v>
      </c>
      <c r="S15" s="85"/>
      <c r="T15" s="120"/>
    </row>
    <row r="16" spans="1:20" ht="15.6" customHeight="1">
      <c r="A16" s="163">
        <v>2025</v>
      </c>
      <c r="B16" s="85"/>
      <c r="C16" s="25"/>
      <c r="D16" s="155">
        <v>2759363</v>
      </c>
      <c r="E16" s="158">
        <v>156602</v>
      </c>
      <c r="F16" s="158">
        <v>1734702</v>
      </c>
      <c r="G16" s="158">
        <v>997381</v>
      </c>
      <c r="H16" s="158">
        <v>737321</v>
      </c>
      <c r="I16" s="160">
        <v>24827</v>
      </c>
      <c r="J16" s="160">
        <v>15111</v>
      </c>
      <c r="K16" s="185">
        <v>9716</v>
      </c>
      <c r="L16" s="188">
        <v>129571</v>
      </c>
      <c r="M16" s="188">
        <v>292813</v>
      </c>
      <c r="N16" s="188">
        <v>11585</v>
      </c>
      <c r="O16" s="188">
        <v>31492</v>
      </c>
      <c r="P16" s="188">
        <v>5614</v>
      </c>
      <c r="Q16" s="191">
        <v>372158</v>
      </c>
      <c r="R16" s="193">
        <v>2025</v>
      </c>
      <c r="S16" s="85"/>
      <c r="T16" s="120"/>
    </row>
    <row r="17" spans="1:20" ht="22.85" customHeight="1">
      <c r="A17" s="162" t="s">
        <v>34</v>
      </c>
      <c r="B17" s="85"/>
      <c r="C17" s="25"/>
      <c r="D17" s="154">
        <v>732775</v>
      </c>
      <c r="E17" s="157">
        <v>11461</v>
      </c>
      <c r="F17" s="157">
        <v>612481</v>
      </c>
      <c r="G17" s="157">
        <v>319467</v>
      </c>
      <c r="H17" s="157">
        <v>293014</v>
      </c>
      <c r="I17" s="159">
        <v>2145</v>
      </c>
      <c r="J17" s="159">
        <v>1480</v>
      </c>
      <c r="K17" s="184">
        <v>665</v>
      </c>
      <c r="L17" s="187">
        <v>9998</v>
      </c>
      <c r="M17" s="187">
        <v>23906</v>
      </c>
      <c r="N17" s="187">
        <v>837</v>
      </c>
      <c r="O17" s="187">
        <v>2782</v>
      </c>
      <c r="P17" s="187">
        <v>308</v>
      </c>
      <c r="Q17" s="190">
        <v>68857</v>
      </c>
      <c r="R17" s="192" t="s">
        <v>34</v>
      </c>
      <c r="S17" s="85"/>
      <c r="T17" s="120"/>
    </row>
    <row r="18" spans="1:20" ht="15.6" customHeight="1">
      <c r="A18" s="162" t="s">
        <v>35</v>
      </c>
      <c r="B18" s="85"/>
      <c r="C18" s="25"/>
      <c r="D18" s="154">
        <v>126126</v>
      </c>
      <c r="E18" s="157">
        <v>12757</v>
      </c>
      <c r="F18" s="157">
        <v>76073</v>
      </c>
      <c r="G18" s="157">
        <v>5915</v>
      </c>
      <c r="H18" s="157">
        <v>70158</v>
      </c>
      <c r="I18" s="159">
        <v>2494</v>
      </c>
      <c r="J18" s="159">
        <v>1840</v>
      </c>
      <c r="K18" s="184">
        <v>654</v>
      </c>
      <c r="L18" s="187">
        <v>11073</v>
      </c>
      <c r="M18" s="187">
        <v>27745</v>
      </c>
      <c r="N18" s="187">
        <v>846</v>
      </c>
      <c r="O18" s="187">
        <v>2426</v>
      </c>
      <c r="P18" s="187">
        <v>336</v>
      </c>
      <c r="Q18" s="190">
        <v>-7622</v>
      </c>
      <c r="R18" s="192" t="s">
        <v>35</v>
      </c>
      <c r="S18" s="85"/>
      <c r="T18" s="120"/>
    </row>
    <row r="19" spans="1:20" ht="15.6" customHeight="1">
      <c r="A19" s="162" t="s">
        <v>36</v>
      </c>
      <c r="B19" s="85"/>
      <c r="C19" s="25"/>
      <c r="D19" s="154">
        <v>289794</v>
      </c>
      <c r="E19" s="157">
        <v>15418</v>
      </c>
      <c r="F19" s="157">
        <v>158829</v>
      </c>
      <c r="G19" s="157">
        <v>121820</v>
      </c>
      <c r="H19" s="157">
        <v>37009</v>
      </c>
      <c r="I19" s="159">
        <v>2050</v>
      </c>
      <c r="J19" s="159">
        <v>1443</v>
      </c>
      <c r="K19" s="184">
        <v>608</v>
      </c>
      <c r="L19" s="187">
        <v>10008</v>
      </c>
      <c r="M19" s="187">
        <v>31160</v>
      </c>
      <c r="N19" s="187">
        <v>986</v>
      </c>
      <c r="O19" s="187">
        <v>2487</v>
      </c>
      <c r="P19" s="187">
        <v>481</v>
      </c>
      <c r="Q19" s="190">
        <v>68375</v>
      </c>
      <c r="R19" s="192" t="s">
        <v>36</v>
      </c>
      <c r="S19" s="85"/>
      <c r="T19" s="120"/>
    </row>
    <row r="20" spans="1:20" ht="22.85" customHeight="1">
      <c r="A20" s="162" t="s">
        <v>37</v>
      </c>
      <c r="B20" s="85"/>
      <c r="C20" s="25"/>
      <c r="D20" s="154">
        <v>362342</v>
      </c>
      <c r="E20" s="157">
        <v>12466</v>
      </c>
      <c r="F20" s="157">
        <v>311621</v>
      </c>
      <c r="G20" s="157">
        <v>271046</v>
      </c>
      <c r="H20" s="157">
        <v>40574</v>
      </c>
      <c r="I20" s="159">
        <v>2364</v>
      </c>
      <c r="J20" s="159">
        <v>1315</v>
      </c>
      <c r="K20" s="184">
        <v>1049</v>
      </c>
      <c r="L20" s="187">
        <v>10274</v>
      </c>
      <c r="M20" s="187">
        <v>30297</v>
      </c>
      <c r="N20" s="187">
        <v>1239</v>
      </c>
      <c r="O20" s="187">
        <v>2696</v>
      </c>
      <c r="P20" s="187">
        <v>320</v>
      </c>
      <c r="Q20" s="190">
        <v>-8934</v>
      </c>
      <c r="R20" s="192" t="s">
        <v>37</v>
      </c>
      <c r="S20" s="85"/>
      <c r="T20" s="120"/>
    </row>
    <row r="21" spans="1:20" ht="15.6" customHeight="1">
      <c r="A21" s="162" t="s">
        <v>38</v>
      </c>
      <c r="B21" s="85"/>
      <c r="C21" s="25"/>
      <c r="D21" s="154">
        <v>167670</v>
      </c>
      <c r="E21" s="157">
        <v>12514</v>
      </c>
      <c r="F21" s="157">
        <v>34567</v>
      </c>
      <c r="G21" s="157">
        <v>9998</v>
      </c>
      <c r="H21" s="157">
        <v>24569</v>
      </c>
      <c r="I21" s="159">
        <v>1675</v>
      </c>
      <c r="J21" s="159">
        <v>1107</v>
      </c>
      <c r="K21" s="184">
        <v>568</v>
      </c>
      <c r="L21" s="187">
        <v>10503</v>
      </c>
      <c r="M21" s="187">
        <v>32998</v>
      </c>
      <c r="N21" s="187">
        <v>1406</v>
      </c>
      <c r="O21" s="187">
        <v>2431</v>
      </c>
      <c r="P21" s="187">
        <v>319</v>
      </c>
      <c r="Q21" s="190">
        <v>71255</v>
      </c>
      <c r="R21" s="192" t="s">
        <v>38</v>
      </c>
      <c r="S21" s="85"/>
      <c r="T21" s="120"/>
    </row>
    <row r="22" spans="1:20" ht="15.6" customHeight="1">
      <c r="A22" s="162" t="s">
        <v>39</v>
      </c>
      <c r="B22" s="85"/>
      <c r="C22" s="25"/>
      <c r="D22" s="154">
        <v>124392</v>
      </c>
      <c r="E22" s="157">
        <v>17244</v>
      </c>
      <c r="F22" s="157">
        <v>49813</v>
      </c>
      <c r="G22" s="157">
        <v>16587</v>
      </c>
      <c r="H22" s="157">
        <v>33226</v>
      </c>
      <c r="I22" s="159">
        <v>3230</v>
      </c>
      <c r="J22" s="159">
        <v>1658</v>
      </c>
      <c r="K22" s="184">
        <v>1571</v>
      </c>
      <c r="L22" s="187">
        <v>11436</v>
      </c>
      <c r="M22" s="187">
        <v>31182</v>
      </c>
      <c r="N22" s="187">
        <v>1116</v>
      </c>
      <c r="O22" s="187">
        <v>2876</v>
      </c>
      <c r="P22" s="187">
        <v>498</v>
      </c>
      <c r="Q22" s="190">
        <v>6998</v>
      </c>
      <c r="R22" s="192" t="s">
        <v>39</v>
      </c>
      <c r="S22" s="85"/>
      <c r="T22" s="120"/>
    </row>
    <row r="23" spans="1:20" ht="22.85" customHeight="1">
      <c r="A23" s="163">
        <v>2026</v>
      </c>
      <c r="B23" s="85"/>
      <c r="C23" s="25"/>
      <c r="D23" s="155">
        <v>1917686</v>
      </c>
      <c r="E23" s="158">
        <v>92995</v>
      </c>
      <c r="F23" s="158">
        <v>1291679</v>
      </c>
      <c r="G23" s="158">
        <v>702122</v>
      </c>
      <c r="H23" s="158">
        <v>589557</v>
      </c>
      <c r="I23" s="160">
        <v>15757</v>
      </c>
      <c r="J23" s="160">
        <v>9820</v>
      </c>
      <c r="K23" s="185">
        <v>5937</v>
      </c>
      <c r="L23" s="188">
        <v>62471</v>
      </c>
      <c r="M23" s="188">
        <v>398729</v>
      </c>
      <c r="N23" s="188">
        <v>13769</v>
      </c>
      <c r="O23" s="188">
        <v>18133</v>
      </c>
      <c r="P23" s="188">
        <v>2227</v>
      </c>
      <c r="Q23" s="191">
        <v>21925</v>
      </c>
      <c r="R23" s="193">
        <v>2026</v>
      </c>
      <c r="S23" s="85"/>
      <c r="T23" s="120"/>
    </row>
    <row r="24" spans="1:20" ht="22.85" customHeight="1">
      <c r="A24" s="162" t="s">
        <v>40</v>
      </c>
      <c r="B24" s="85"/>
      <c r="C24" s="25"/>
      <c r="D24" s="154">
        <v>125501</v>
      </c>
      <c r="E24" s="157">
        <v>12365</v>
      </c>
      <c r="F24" s="157">
        <v>49160</v>
      </c>
      <c r="G24" s="157">
        <v>4075</v>
      </c>
      <c r="H24" s="157">
        <v>45085</v>
      </c>
      <c r="I24" s="159">
        <v>2255</v>
      </c>
      <c r="J24" s="159">
        <v>1310</v>
      </c>
      <c r="K24" s="184">
        <v>945</v>
      </c>
      <c r="L24" s="187">
        <v>8638</v>
      </c>
      <c r="M24" s="187">
        <v>43870</v>
      </c>
      <c r="N24" s="187">
        <v>1302</v>
      </c>
      <c r="O24" s="187">
        <v>2623</v>
      </c>
      <c r="P24" s="187">
        <v>238</v>
      </c>
      <c r="Q24" s="190">
        <v>5050</v>
      </c>
      <c r="R24" s="192" t="s">
        <v>40</v>
      </c>
      <c r="S24" s="85"/>
      <c r="T24" s="120"/>
    </row>
    <row r="25" spans="1:20" ht="15.6" customHeight="1">
      <c r="A25" s="162" t="s">
        <v>41</v>
      </c>
      <c r="B25" s="85"/>
      <c r="C25" s="25"/>
      <c r="D25" s="154">
        <v>87860</v>
      </c>
      <c r="E25" s="157">
        <v>10537</v>
      </c>
      <c r="F25" s="157">
        <v>40207</v>
      </c>
      <c r="G25" s="157">
        <v>4718</v>
      </c>
      <c r="H25" s="157">
        <v>35489</v>
      </c>
      <c r="I25" s="159">
        <v>1337</v>
      </c>
      <c r="J25" s="159">
        <v>713</v>
      </c>
      <c r="K25" s="184">
        <v>624</v>
      </c>
      <c r="L25" s="187">
        <v>6581</v>
      </c>
      <c r="M25" s="187">
        <v>26346</v>
      </c>
      <c r="N25" s="187">
        <v>1094</v>
      </c>
      <c r="O25" s="187">
        <v>2509</v>
      </c>
      <c r="P25" s="187">
        <v>117</v>
      </c>
      <c r="Q25" s="190">
        <v>-866</v>
      </c>
      <c r="R25" s="192" t="s">
        <v>41</v>
      </c>
      <c r="S25" s="85"/>
      <c r="T25" s="120"/>
    </row>
    <row r="26" spans="1:20" ht="15.6" customHeight="1">
      <c r="A26" s="162" t="s">
        <v>42</v>
      </c>
      <c r="B26" s="85"/>
      <c r="C26" s="25"/>
      <c r="D26" s="154">
        <v>137832</v>
      </c>
      <c r="E26" s="157">
        <v>13513</v>
      </c>
      <c r="F26" s="157">
        <v>48589</v>
      </c>
      <c r="G26" s="157">
        <v>6699</v>
      </c>
      <c r="H26" s="157">
        <v>41889</v>
      </c>
      <c r="I26" s="159">
        <v>2294</v>
      </c>
      <c r="J26" s="159">
        <v>1245</v>
      </c>
      <c r="K26" s="184">
        <v>1050</v>
      </c>
      <c r="L26" s="187">
        <v>9215</v>
      </c>
      <c r="M26" s="187">
        <v>53488</v>
      </c>
      <c r="N26" s="187">
        <v>2370</v>
      </c>
      <c r="O26" s="187">
        <v>2190</v>
      </c>
      <c r="P26" s="187">
        <v>234</v>
      </c>
      <c r="Q26" s="190">
        <v>5940</v>
      </c>
      <c r="R26" s="192" t="s">
        <v>42</v>
      </c>
      <c r="S26" s="85"/>
      <c r="T26" s="120"/>
    </row>
    <row r="27" spans="1:20" ht="22.85" customHeight="1">
      <c r="A27" s="162" t="s">
        <v>43</v>
      </c>
      <c r="B27" s="85"/>
      <c r="C27" s="25"/>
      <c r="D27" s="154">
        <v>120275</v>
      </c>
      <c r="E27" s="157">
        <v>13557</v>
      </c>
      <c r="F27" s="157">
        <v>34359</v>
      </c>
      <c r="G27" s="157">
        <v>-12497</v>
      </c>
      <c r="H27" s="157">
        <v>46855</v>
      </c>
      <c r="I27" s="159">
        <v>3195</v>
      </c>
      <c r="J27" s="159">
        <v>2225</v>
      </c>
      <c r="K27" s="184">
        <v>970</v>
      </c>
      <c r="L27" s="187">
        <v>9655</v>
      </c>
      <c r="M27" s="187">
        <v>54562</v>
      </c>
      <c r="N27" s="187">
        <v>1686</v>
      </c>
      <c r="O27" s="187">
        <v>2919</v>
      </c>
      <c r="P27" s="187">
        <v>380</v>
      </c>
      <c r="Q27" s="190">
        <v>-38</v>
      </c>
      <c r="R27" s="192" t="s">
        <v>43</v>
      </c>
      <c r="S27" s="85"/>
      <c r="T27" s="120"/>
    </row>
    <row r="28" spans="1:20" ht="15.6" customHeight="1">
      <c r="A28" s="162" t="s">
        <v>44</v>
      </c>
      <c r="B28" s="85"/>
      <c r="C28" s="25"/>
      <c r="D28" s="154">
        <v>323944</v>
      </c>
      <c r="E28" s="157">
        <v>13245</v>
      </c>
      <c r="F28" s="157">
        <v>219164</v>
      </c>
      <c r="G28" s="157">
        <v>167861</v>
      </c>
      <c r="H28" s="157">
        <v>51303</v>
      </c>
      <c r="I28" s="159">
        <v>2156</v>
      </c>
      <c r="J28" s="159">
        <v>1400</v>
      </c>
      <c r="K28" s="184">
        <v>756</v>
      </c>
      <c r="L28" s="187">
        <v>8230</v>
      </c>
      <c r="M28" s="187">
        <v>70443</v>
      </c>
      <c r="N28" s="187">
        <v>1993</v>
      </c>
      <c r="O28" s="187">
        <v>2485</v>
      </c>
      <c r="P28" s="187">
        <v>385</v>
      </c>
      <c r="Q28" s="190">
        <v>5844</v>
      </c>
      <c r="R28" s="192" t="s">
        <v>44</v>
      </c>
      <c r="S28" s="85"/>
      <c r="T28" s="120"/>
    </row>
    <row r="29" spans="1:20" ht="15.6" customHeight="1">
      <c r="A29" s="162" t="s">
        <v>45</v>
      </c>
      <c r="B29" s="85"/>
      <c r="C29" s="25"/>
      <c r="D29" s="154">
        <v>997908</v>
      </c>
      <c r="E29" s="157">
        <v>15192</v>
      </c>
      <c r="F29" s="157">
        <v>880028</v>
      </c>
      <c r="G29" s="157">
        <v>523610</v>
      </c>
      <c r="H29" s="157">
        <v>356418</v>
      </c>
      <c r="I29" s="159">
        <v>2354</v>
      </c>
      <c r="J29" s="159">
        <v>1533</v>
      </c>
      <c r="K29" s="184">
        <v>821</v>
      </c>
      <c r="L29" s="187">
        <v>9753</v>
      </c>
      <c r="M29" s="187">
        <v>84907</v>
      </c>
      <c r="N29" s="187">
        <v>2787</v>
      </c>
      <c r="O29" s="187">
        <v>2678</v>
      </c>
      <c r="P29" s="187">
        <v>407</v>
      </c>
      <c r="Q29" s="190">
        <v>-197</v>
      </c>
      <c r="R29" s="192" t="s">
        <v>45</v>
      </c>
      <c r="S29" s="85"/>
      <c r="T29" s="120"/>
    </row>
    <row r="30" spans="1:20" ht="22.85" customHeight="1">
      <c r="A30" s="162" t="s">
        <v>34</v>
      </c>
      <c r="B30" s="85"/>
      <c r="C30" s="25"/>
      <c r="D30" s="154">
        <v>124365</v>
      </c>
      <c r="E30" s="157">
        <v>14587</v>
      </c>
      <c r="F30" s="157">
        <v>20173</v>
      </c>
      <c r="G30" s="157">
        <v>7656</v>
      </c>
      <c r="H30" s="157">
        <v>12517</v>
      </c>
      <c r="I30" s="159">
        <v>2167</v>
      </c>
      <c r="J30" s="159">
        <v>1394</v>
      </c>
      <c r="K30" s="184">
        <v>772</v>
      </c>
      <c r="L30" s="187">
        <v>10399</v>
      </c>
      <c r="M30" s="187">
        <v>65113</v>
      </c>
      <c r="N30" s="187">
        <v>2538</v>
      </c>
      <c r="O30" s="187">
        <v>2730</v>
      </c>
      <c r="P30" s="187">
        <v>466</v>
      </c>
      <c r="Q30" s="190">
        <v>6192</v>
      </c>
      <c r="R30" s="192" t="s">
        <v>34</v>
      </c>
      <c r="S30" s="85"/>
      <c r="T30" s="120"/>
    </row>
    <row r="31" spans="1:20" ht="5.1" customHeight="1">
      <c r="A31" s="12"/>
      <c r="B31" s="12"/>
      <c r="C31" s="13"/>
      <c r="D31" s="26"/>
      <c r="E31" s="27"/>
      <c r="F31" s="27"/>
      <c r="G31" s="27"/>
      <c r="H31" s="27"/>
      <c r="I31" s="28"/>
      <c r="J31" s="28"/>
      <c r="K31" s="29"/>
      <c r="L31" s="30"/>
      <c r="M31" s="30"/>
      <c r="N31" s="30"/>
      <c r="O31" s="30"/>
      <c r="P31" s="30"/>
      <c r="Q31" s="115"/>
      <c r="R31" s="121"/>
      <c r="S31" s="15"/>
      <c r="T31" s="15"/>
    </row>
    <row r="32" spans="1:20" ht="17.1" customHeight="1">
      <c r="A32" s="59" t="s">
        <v>8</v>
      </c>
      <c r="B32" s="57" t="s">
        <v>6</v>
      </c>
      <c r="C32" s="58"/>
      <c r="D32" s="138">
        <v>-608410</v>
      </c>
      <c r="E32" s="140">
        <v>3126</v>
      </c>
      <c r="F32" s="140">
        <v>-592307</v>
      </c>
      <c r="G32" s="140">
        <v>-311811</v>
      </c>
      <c r="H32" s="140">
        <v>-280496</v>
      </c>
      <c r="I32" s="141">
        <v>21</v>
      </c>
      <c r="J32" s="141">
        <v>-86</v>
      </c>
      <c r="K32" s="166">
        <v>107</v>
      </c>
      <c r="L32" s="168">
        <v>401</v>
      </c>
      <c r="M32" s="168">
        <v>41207</v>
      </c>
      <c r="N32" s="168">
        <v>1701</v>
      </c>
      <c r="O32" s="168">
        <v>-53</v>
      </c>
      <c r="P32" s="168">
        <v>158</v>
      </c>
      <c r="Q32" s="170">
        <v>-62665</v>
      </c>
      <c r="R32" s="17" t="s">
        <v>1</v>
      </c>
      <c r="S32" s="66" t="s">
        <v>8</v>
      </c>
      <c r="T32" s="67"/>
    </row>
    <row r="33" spans="1:20" ht="17.1" customHeight="1">
      <c r="A33" s="61"/>
      <c r="B33" s="55" t="s">
        <v>11</v>
      </c>
      <c r="C33" s="56"/>
      <c r="D33" s="144">
        <v>-83</v>
      </c>
      <c r="E33" s="147">
        <v>27.3</v>
      </c>
      <c r="F33" s="147">
        <v>-96.7</v>
      </c>
      <c r="G33" s="147">
        <v>-97.6</v>
      </c>
      <c r="H33" s="147">
        <v>-95.7</v>
      </c>
      <c r="I33" s="152">
        <v>1</v>
      </c>
      <c r="J33" s="152">
        <v>-5.8</v>
      </c>
      <c r="K33" s="180">
        <v>16.1</v>
      </c>
      <c r="L33" s="173">
        <v>4</v>
      </c>
      <c r="M33" s="173">
        <v>172.4</v>
      </c>
      <c r="N33" s="173">
        <v>203.2</v>
      </c>
      <c r="O33" s="173">
        <v>-1.9</v>
      </c>
      <c r="P33" s="173">
        <v>51.4</v>
      </c>
      <c r="Q33" s="178">
        <v>-91</v>
      </c>
      <c r="R33" s="18" t="s">
        <v>2</v>
      </c>
      <c r="S33" s="68"/>
      <c r="T33" s="69"/>
    </row>
    <row r="34" spans="1:20" ht="17.1" customHeight="1">
      <c r="A34" s="59" t="s">
        <v>9</v>
      </c>
      <c r="B34" s="57" t="s">
        <v>6</v>
      </c>
      <c r="C34" s="58"/>
      <c r="D34" s="138">
        <v>228646</v>
      </c>
      <c r="E34" s="140">
        <v>6792</v>
      </c>
      <c r="F34" s="140">
        <v>187881</v>
      </c>
      <c r="G34" s="140">
        <v>130109</v>
      </c>
      <c r="H34" s="140">
        <v>57773</v>
      </c>
      <c r="I34" s="141">
        <v>2742</v>
      </c>
      <c r="J34" s="141">
        <v>2071</v>
      </c>
      <c r="K34" s="166">
        <v>670</v>
      </c>
      <c r="L34" s="168">
        <v>-13806</v>
      </c>
      <c r="M34" s="168">
        <v>259298</v>
      </c>
      <c r="N34" s="168">
        <v>7776</v>
      </c>
      <c r="O34" s="168">
        <v>-443</v>
      </c>
      <c r="P34" s="168">
        <v>-1433</v>
      </c>
      <c r="Q34" s="170">
        <v>-220161</v>
      </c>
      <c r="R34" s="22" t="s">
        <v>1</v>
      </c>
      <c r="S34" s="66" t="s">
        <v>9</v>
      </c>
      <c r="T34" s="70"/>
    </row>
    <row r="35" spans="1:20" ht="17.1" customHeight="1">
      <c r="A35" s="61"/>
      <c r="B35" s="55" t="s">
        <v>11</v>
      </c>
      <c r="C35" s="56"/>
      <c r="D35" s="144">
        <v>13.5</v>
      </c>
      <c r="E35" s="147">
        <v>7.9</v>
      </c>
      <c r="F35" s="147">
        <v>17</v>
      </c>
      <c r="G35" s="147">
        <v>22.7</v>
      </c>
      <c r="H35" s="147">
        <v>10.9</v>
      </c>
      <c r="I35" s="152">
        <v>21.1</v>
      </c>
      <c r="J35" s="152">
        <v>26.7</v>
      </c>
      <c r="K35" s="180">
        <v>12.7</v>
      </c>
      <c r="L35" s="173">
        <v>-18.1</v>
      </c>
      <c r="M35" s="173">
        <v>186</v>
      </c>
      <c r="N35" s="173">
        <v>129.7</v>
      </c>
      <c r="O35" s="173">
        <v>-2.4</v>
      </c>
      <c r="P35" s="173">
        <v>-39.2</v>
      </c>
      <c r="Q35" s="178">
        <v>-90.9</v>
      </c>
      <c r="R35" s="23" t="s">
        <v>2</v>
      </c>
      <c r="S35" s="71"/>
      <c r="T35" s="72"/>
    </row>
    <row r="36" spans="1:20" ht="20.1" customHeight="1">
      <c r="A36" s="59" t="s">
        <v>10</v>
      </c>
      <c r="B36" s="57" t="s">
        <v>12</v>
      </c>
      <c r="C36" s="58"/>
      <c r="D36" s="138">
        <v>1571098</v>
      </c>
      <c r="E36" s="140">
        <v>79979</v>
      </c>
      <c r="F36" s="140">
        <v>1226184</v>
      </c>
      <c r="G36" s="140">
        <v>677995</v>
      </c>
      <c r="H36" s="140">
        <v>548189</v>
      </c>
      <c r="I36" s="141">
        <v>11950</v>
      </c>
      <c r="J36" s="141">
        <v>7169</v>
      </c>
      <c r="K36" s="166">
        <v>4782</v>
      </c>
      <c r="L36" s="168">
        <v>61504</v>
      </c>
      <c r="M36" s="168">
        <v>144055</v>
      </c>
      <c r="N36" s="168">
        <v>5934</v>
      </c>
      <c r="O36" s="168">
        <v>18176</v>
      </c>
      <c r="P36" s="168">
        <v>3923</v>
      </c>
      <c r="Q36" s="170">
        <v>19392</v>
      </c>
      <c r="R36" s="89" t="s">
        <v>7</v>
      </c>
      <c r="S36" s="64" t="s">
        <v>10</v>
      </c>
      <c r="T36" s="65"/>
    </row>
    <row r="37" spans="1:20" ht="20.1" customHeight="1" thickBot="1">
      <c r="A37" s="60"/>
      <c r="B37" s="62"/>
      <c r="C37" s="63"/>
      <c r="D37" s="144">
        <v>122.1</v>
      </c>
      <c r="E37" s="147">
        <v>116.3</v>
      </c>
      <c r="F37" s="147">
        <v>105.3</v>
      </c>
      <c r="G37" s="147">
        <v>103.6</v>
      </c>
      <c r="H37" s="147">
        <v>107.5</v>
      </c>
      <c r="I37" s="147">
        <v>131.9</v>
      </c>
      <c r="J37" s="147">
        <v>137</v>
      </c>
      <c r="K37" s="173">
        <v>124.2</v>
      </c>
      <c r="L37" s="173">
        <v>101.6</v>
      </c>
      <c r="M37" s="173">
        <v>276.8</v>
      </c>
      <c r="N37" s="173">
        <v>232</v>
      </c>
      <c r="O37" s="173">
        <v>99.8</v>
      </c>
      <c r="P37" s="173">
        <v>56.8</v>
      </c>
      <c r="Q37" s="178">
        <v>113.1</v>
      </c>
      <c r="R37" s="122"/>
      <c r="S37" s="123"/>
      <c r="T37" s="124"/>
    </row>
    <row r="38" spans="1:20" ht="14.1" customHeight="1">
      <c r="A38" s="83" t="str">
        <f>SUBSTITUTE(A41&amp;B41,CHAR(10),CHAR(10)&amp;"　　　　　  ")</f>
        <v>Explanation：1.Since 2014, the specifically selected goods and services tax has compiled in the central government budget.</v>
      </c>
      <c r="B38" s="83"/>
      <c r="C38" s="83"/>
      <c r="D38" s="83"/>
      <c r="E38" s="83"/>
      <c r="F38" s="83"/>
      <c r="G38" s="83"/>
      <c r="H38" s="83"/>
      <c r="I38" s="83"/>
      <c r="J38" s="83"/>
      <c r="K38" s="53"/>
      <c r="L38" s="53"/>
      <c r="M38" s="53"/>
      <c r="N38" s="53"/>
      <c r="O38" s="53"/>
      <c r="P38" s="53"/>
      <c r="Q38" s="53"/>
      <c r="R38" s="52"/>
      <c r="S38" s="51"/>
      <c r="T38" s="51"/>
    </row>
    <row r="39" spans="1:20" s="2" customFormat="1" ht="24.95" customHeight="1">
      <c r="A39" s="87" t="str">
        <f>CONCATENATE("　　　　　  "&amp;A42,TEXT(B42,"#,###,###,##0"),C42,D42,CHAR(10)&amp;"　　　　　     ",A43,TEXT(B43,"#,###,###,##0"),C43)</f>
        <v>　　　　　  2.The total amount of using physical objects for payment of estate and gift taxes was NT$44,155,933in  July 2026, the accumulated
　　　　　     total amount was NT$223,490,257as of this month.</v>
      </c>
      <c r="B39" s="87"/>
      <c r="C39" s="87"/>
      <c r="D39" s="87"/>
      <c r="E39" s="87"/>
      <c r="F39" s="87"/>
      <c r="G39" s="87"/>
      <c r="H39" s="87"/>
      <c r="I39" s="87"/>
      <c r="J39" s="87"/>
      <c r="K39" s="78"/>
      <c r="L39" s="79"/>
      <c r="M39" s="79"/>
      <c r="N39" s="79"/>
      <c r="O39" s="79"/>
      <c r="P39" s="79"/>
      <c r="Q39" s="79"/>
      <c r="R39" s="79"/>
      <c r="S39" s="79"/>
      <c r="T39" s="79"/>
    </row>
    <row r="40" spans="1:20" s="2" customFormat="1" ht="12" customHeight="1">
      <c r="A40" s="86"/>
      <c r="B40" s="86"/>
      <c r="C40" s="44"/>
      <c r="D40" s="44"/>
      <c r="E40" s="44"/>
      <c r="F40" s="44"/>
      <c r="G40" s="44"/>
      <c r="H40" s="44"/>
      <c r="I40" s="44"/>
      <c r="J40" s="44"/>
      <c r="K40" s="43"/>
      <c r="L40" s="43"/>
      <c r="M40" s="43"/>
      <c r="N40" s="43"/>
      <c r="O40" s="43"/>
      <c r="P40" s="43"/>
      <c r="Q40" s="43"/>
      <c r="R40" s="43"/>
      <c r="S40" s="43"/>
      <c r="T40" s="43"/>
    </row>
    <row r="41" spans="1:20" s="2" customFormat="1" ht="12" customHeight="1" hidden="1">
      <c r="A41" s="135" t="s">
        <v>26</v>
      </c>
      <c r="B41" s="136" t="s">
        <v>33</v>
      </c>
      <c r="C41" s="44"/>
      <c r="D41" s="44"/>
      <c r="E41" s="44"/>
      <c r="F41" s="44"/>
      <c r="G41" s="44"/>
      <c r="H41" s="44"/>
      <c r="I41" s="44"/>
      <c r="J41" s="44"/>
      <c r="K41" s="43"/>
      <c r="L41" s="43"/>
      <c r="M41" s="43"/>
      <c r="N41" s="43"/>
      <c r="O41" s="43"/>
      <c r="P41" s="43"/>
      <c r="Q41" s="43"/>
      <c r="R41" s="43"/>
      <c r="S41" s="43"/>
      <c r="T41" s="43"/>
    </row>
    <row r="42" spans="1:4" hidden="1">
      <c r="A42" s="128" t="s">
        <v>3</v>
      </c>
      <c r="B42" s="133">
        <v>44155933</v>
      </c>
      <c r="C42" s="128" t="s">
        <v>31</v>
      </c>
      <c r="D42" s="131" t="s">
        <v>32</v>
      </c>
    </row>
    <row r="43" spans="1:11" hidden="1">
      <c r="A43" s="127" t="s">
        <v>4</v>
      </c>
      <c r="B43" s="130">
        <v>223490257</v>
      </c>
      <c r="C43" s="128" t="s">
        <v>30</v>
      </c>
      <c r="K43" s="24"/>
    </row>
    <row r="45" ht="15" customHeight="1"/>
  </sheetData>
  <mergeCells count="81">
    <mergeCell ref="K1:T1"/>
    <mergeCell ref="R3:T5"/>
    <mergeCell ref="R2:T2"/>
    <mergeCell ref="A1:J1"/>
    <mergeCell ref="I2:J2"/>
    <mergeCell ref="A3:C5"/>
    <mergeCell ref="D3:D5"/>
    <mergeCell ref="I3:J4"/>
    <mergeCell ref="F3:H4"/>
    <mergeCell ref="K39:T39"/>
    <mergeCell ref="P3:P5"/>
    <mergeCell ref="E3:E5"/>
    <mergeCell ref="A38:J38"/>
    <mergeCell ref="A7:B7"/>
    <mergeCell ref="K40:T40"/>
    <mergeCell ref="A40:J40"/>
    <mergeCell ref="A39:J39"/>
    <mergeCell ref="R7:S7"/>
    <mergeCell ref="R36:R37"/>
    <mergeCell ref="S36:T37"/>
    <mergeCell ref="S32:T33"/>
    <mergeCell ref="S34:T35"/>
    <mergeCell ref="Q3:Q5"/>
    <mergeCell ref="L3:L5"/>
    <mergeCell ref="M3:M5"/>
    <mergeCell ref="N3:N5"/>
    <mergeCell ref="O3:O5"/>
    <mergeCell ref="B35:C35"/>
    <mergeCell ref="B32:C32"/>
    <mergeCell ref="B33:C33"/>
    <mergeCell ref="A36:A37"/>
    <mergeCell ref="B34:C34"/>
    <mergeCell ref="A32:A33"/>
    <mergeCell ref="A34:A35"/>
    <mergeCell ref="B36:C37"/>
    <mergeCell ref="A8:B8"/>
    <mergeCell ref="R8:S8"/>
    <mergeCell ref="A9:B9"/>
    <mergeCell ref="R9:S9"/>
    <mergeCell ref="A10:B10"/>
    <mergeCell ref="R10:S10"/>
    <mergeCell ref="A11:B11"/>
    <mergeCell ref="R11:S11"/>
    <mergeCell ref="A12:B12"/>
    <mergeCell ref="R12:S12"/>
    <mergeCell ref="A13:B13"/>
    <mergeCell ref="R13:S13"/>
    <mergeCell ref="A14:B14"/>
    <mergeCell ref="R14:S14"/>
    <mergeCell ref="A15:B15"/>
    <mergeCell ref="R15:S15"/>
    <mergeCell ref="A16:B16"/>
    <mergeCell ref="R16:S16"/>
    <mergeCell ref="A17:B17"/>
    <mergeCell ref="R17:S17"/>
    <mergeCell ref="A18:B18"/>
    <mergeCell ref="R18:S18"/>
    <mergeCell ref="A19:B19"/>
    <mergeCell ref="R19:S19"/>
    <mergeCell ref="A20:B20"/>
    <mergeCell ref="R20:S20"/>
    <mergeCell ref="A21:B21"/>
    <mergeCell ref="R21:S21"/>
    <mergeCell ref="A22:B22"/>
    <mergeCell ref="R22:S22"/>
    <mergeCell ref="A23:B23"/>
    <mergeCell ref="R23:S23"/>
    <mergeCell ref="A24:B24"/>
    <mergeCell ref="R24:S24"/>
    <mergeCell ref="A25:B25"/>
    <mergeCell ref="R25:S25"/>
    <mergeCell ref="A26:B26"/>
    <mergeCell ref="R26:S26"/>
    <mergeCell ref="A27:B27"/>
    <mergeCell ref="R27:S27"/>
    <mergeCell ref="A28:B28"/>
    <mergeCell ref="R28:S28"/>
    <mergeCell ref="A29:B29"/>
    <mergeCell ref="R29:S29"/>
    <mergeCell ref="A30:B30"/>
    <mergeCell ref="R30:S30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2024-04-09T02:59:41Z</dcterms:modified>
  <cp:lastPrinted>2024-04-09T02:59:29Z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