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  <sheet name="表(續1)" sheetId="2" r:id="rId2"/>
    <sheet name="表(續2)" sheetId="3" r:id="rId3"/>
    <sheet name="表(續3)" sheetId="4" r:id="rId4"/>
    <sheet name="表(續4)" sheetId="5" r:id="rId5"/>
    <sheet name="表(續5)" sheetId="6" r:id="rId6"/>
    <sheet name="表(續6完)" sheetId="7" r:id="rId7"/>
  </sheets>
  <calcPr fullPrecision="1" calcMode="auto" calcId="125725"/>
</workbook>
</file>

<file path=xl/sharedStrings.xml><?xml version="1.0" encoding="utf-8"?>
<sst xmlns="http://schemas.openxmlformats.org/spreadsheetml/2006/main" uniqueCount="438">
  <si>
    <t>Table 3-9.  Business Units and Sales－by Industrial Classification on Taxation</t>
  </si>
  <si>
    <t>#pt2</t>
  </si>
  <si>
    <t xml:space="preserve">  Manufacture of Petroleum and Coal Products</t>
  </si>
  <si>
    <t>Explanation：</t>
  </si>
  <si>
    <t xml:space="preserve"> June 2026</t>
  </si>
  <si>
    <t>Sales</t>
  </si>
  <si>
    <t>Industrial</t>
  </si>
  <si>
    <t>Group</t>
  </si>
  <si>
    <t>Divi-
sion</t>
  </si>
  <si>
    <t>Sec-
tion</t>
  </si>
  <si>
    <t>Grand Total</t>
  </si>
  <si>
    <t xml:space="preserve"> Apr. 2026</t>
  </si>
  <si>
    <t>Table 3-9.  Business Units and Sales－by Industrial Classification on Taxation(Cont.1)</t>
  </si>
  <si>
    <t xml:space="preserve">    Manufacture of Batteries and Accumulators</t>
  </si>
  <si>
    <t>Unit：Unit；NT$ Million</t>
  </si>
  <si>
    <t xml:space="preserve">    Manufacture of Wiring and Wiring Devices</t>
  </si>
  <si>
    <t xml:space="preserve">    Manufacture of Petroleum and Coal Products</t>
  </si>
  <si>
    <t xml:space="preserve">    Manufacture of Lighting Equipment</t>
  </si>
  <si>
    <t>Table 3-9.  Business Units and Sales－by Industrial Classification on Taxation(Cont.2)</t>
  </si>
  <si>
    <t xml:space="preserve">    Landscape Construction</t>
  </si>
  <si>
    <t xml:space="preserve">    Electrical, Plumbing and Other Construction Installation 
    Activities</t>
  </si>
  <si>
    <t xml:space="preserve">    Manufacture of Domestic Appliances</t>
  </si>
  <si>
    <t xml:space="preserve">    Building Completion and Finishing</t>
  </si>
  <si>
    <t>Table 3-9.  Business Units and Sales－by Industrial Classification on Taxation(Cont.3)</t>
  </si>
  <si>
    <t xml:space="preserve">    Shipping Agency Services</t>
  </si>
  <si>
    <t xml:space="preserve">    Freight Transportation Forwarding Services</t>
  </si>
  <si>
    <t xml:space="preserve">    Other Specialized Construction Activities</t>
  </si>
  <si>
    <t xml:space="preserve">    Service Activities Incidental to Land Transportation</t>
  </si>
  <si>
    <t>Table 3-9.  Business Units and Sales－by Industrial Classification on Taxation(Cont.4)</t>
  </si>
  <si>
    <t xml:space="preserve">        --</t>
  </si>
  <si>
    <t xml:space="preserve">    Service Activities Incidental to Water Transportation</t>
  </si>
  <si>
    <t>Real Estate Activities</t>
  </si>
  <si>
    <t xml:space="preserve">  Real Estate Development Activities</t>
  </si>
  <si>
    <t>Table 3-9.  Business Units and Sales－by Industrial Classification on Taxation(Cont.5)</t>
  </si>
  <si>
    <t xml:space="preserve">    Public Administration</t>
  </si>
  <si>
    <t xml:space="preserve">    Defence Activities</t>
  </si>
  <si>
    <t>L</t>
  </si>
  <si>
    <t xml:space="preserve">    Real Estate Development Activities</t>
  </si>
  <si>
    <t xml:space="preserve">    Compulsory Social Security Activities</t>
  </si>
  <si>
    <t>Table 3-9.  Business Units and Sales－by Industrial Classification on Taxation(Cont.6 End)</t>
  </si>
  <si>
    <t xml:space="preserve">  Activities of Extraterritorial Organizations and Bodies</t>
  </si>
  <si>
    <t>Note：</t>
  </si>
  <si>
    <t>#pt4</t>
  </si>
  <si>
    <t>#pt6</t>
  </si>
  <si>
    <t>Sec-tion</t>
  </si>
  <si>
    <t>Divi-sion</t>
  </si>
  <si>
    <t>Unit</t>
  </si>
  <si>
    <t>Growth Rate</t>
  </si>
  <si>
    <t>(D)The figures are replaced with asterisks due to a concern of privacy.</t>
  </si>
  <si>
    <t>Since Jan. 2023, the figures are reclassified according to the ninth revision of Standard Industrial Classification on Taxation 
of the Republic of China.</t>
  </si>
  <si>
    <t>Agriculture, Forestry, Fishing and Animal Husbandry</t>
  </si>
  <si>
    <t xml:space="preserve">  Agriculture and Animal Husbandry</t>
  </si>
  <si>
    <t xml:space="preserve">    Growing of Crops</t>
  </si>
  <si>
    <t xml:space="preserve">    Animal Husbandry</t>
  </si>
  <si>
    <t xml:space="preserve">    Support Activities to Agricultural and Animal Husbandry</t>
  </si>
  <si>
    <t xml:space="preserve">  Forestry</t>
  </si>
  <si>
    <t xml:space="preserve">    Forestry</t>
  </si>
  <si>
    <t xml:space="preserve">  Fishing and Aquaculture</t>
  </si>
  <si>
    <t xml:space="preserve">    Fishing</t>
  </si>
  <si>
    <t xml:space="preserve">    Aquaculture</t>
  </si>
  <si>
    <t>Mining and Quarrying</t>
  </si>
  <si>
    <t xml:space="preserve">  Extraction of Crude Petroleum and Natural Gas</t>
  </si>
  <si>
    <t xml:space="preserve">    Extraction of Crude Petroleum and Natural Gas</t>
  </si>
  <si>
    <t xml:space="preserve">  Quarrying of Stone, Sand, Clay and Other Mining</t>
  </si>
  <si>
    <t xml:space="preserve">    Quarrying of Stone, Sand, Clay and Other Mining</t>
  </si>
  <si>
    <t>Manufacturing</t>
  </si>
  <si>
    <t xml:space="preserve">  Manufacture of Food Products and Prepared Animal Feeds</t>
  </si>
  <si>
    <t xml:space="preserve">    Processing and Preserving of Meat</t>
  </si>
  <si>
    <t xml:space="preserve">    Processing and Preserving of Fish, Crustaceans and Molluscs</t>
  </si>
  <si>
    <t xml:space="preserve">    Processing and Preserving of Fruit and Vegetables</t>
  </si>
  <si>
    <t xml:space="preserve">    Manufacture of Edible Vegetable and Animal Oils and Fats</t>
  </si>
  <si>
    <t xml:space="preserve">    Manufacture of Dairy Products</t>
  </si>
  <si>
    <t xml:space="preserve">    Grain Husking, Manufacture of Grain Mill Products, 
    Starches and Starch Products</t>
  </si>
  <si>
    <t xml:space="preserve">    Manufacture of Prepared Animal Feeds</t>
  </si>
  <si>
    <t xml:space="preserve">    Manufacture of Other Food Products</t>
  </si>
  <si>
    <t xml:space="preserve">  Manufacture of Beverages</t>
  </si>
  <si>
    <t xml:space="preserve">    Manufacture of Alcoholic Beverages</t>
  </si>
  <si>
    <t xml:space="preserve">    Manufacture of Non-alcoholic Beverages</t>
  </si>
  <si>
    <t xml:space="preserve">  Manufacture of Tobacco Products</t>
  </si>
  <si>
    <t xml:space="preserve">    Manufacture of Tobacco Products</t>
  </si>
  <si>
    <t xml:space="preserve">  Manufacture of Textiles</t>
  </si>
  <si>
    <t xml:space="preserve">    Spinning of Yarn</t>
  </si>
  <si>
    <t xml:space="preserve">    Weaving of Textiles</t>
  </si>
  <si>
    <t xml:space="preserve">    Manufacture of Non-woven Fabrics</t>
  </si>
  <si>
    <t xml:space="preserve">    Finishing of Textiles</t>
  </si>
  <si>
    <t xml:space="preserve">    Manufacture of Textile Products</t>
  </si>
  <si>
    <t xml:space="preserve">  Manufacture of Wearing Apparel and Clothing Accessories</t>
  </si>
  <si>
    <t xml:space="preserve">    Manufacture of Wearing Apparel</t>
  </si>
  <si>
    <t xml:space="preserve">    Manufacture of Clothing Accessories</t>
  </si>
  <si>
    <t xml:space="preserve">  Manufacture of Leather, Fur and Related Products</t>
  </si>
  <si>
    <t xml:space="preserve">    Manufacture of Leather, Fur and Related Products</t>
  </si>
  <si>
    <t xml:space="preserve">  Manufacture of Wood and of Products of Wood and Bamboo</t>
  </si>
  <si>
    <t xml:space="preserve">    Manufacture of Wood and of Products of Wood and Bamboo</t>
  </si>
  <si>
    <t xml:space="preserve">  Manufacture of Paper and Paper Products</t>
  </si>
  <si>
    <t xml:space="preserve">    Manufacture of Pulp, Paper and Paperboard</t>
  </si>
  <si>
    <t xml:space="preserve">    Manufacture of Containers of Paper and Paperboard</t>
  </si>
  <si>
    <t xml:space="preserve">    Manufacture of Other Paper Products</t>
  </si>
  <si>
    <t xml:space="preserve">  Printing and Reproduction of Recorded Media</t>
  </si>
  <si>
    <t xml:space="preserve">    Printing and Reproduction of Recorded Media</t>
  </si>
  <si>
    <t>A</t>
  </si>
  <si>
    <t>01</t>
  </si>
  <si>
    <t>011</t>
  </si>
  <si>
    <t>012</t>
  </si>
  <si>
    <t>013</t>
  </si>
  <si>
    <t>02</t>
  </si>
  <si>
    <t>020</t>
  </si>
  <si>
    <t>03</t>
  </si>
  <si>
    <t>031</t>
  </si>
  <si>
    <t>032</t>
  </si>
  <si>
    <t>B</t>
  </si>
  <si>
    <t>05</t>
  </si>
  <si>
    <t>050</t>
  </si>
  <si>
    <t>06</t>
  </si>
  <si>
    <t>060</t>
  </si>
  <si>
    <t>C</t>
  </si>
  <si>
    <t>08</t>
  </si>
  <si>
    <t>081</t>
  </si>
  <si>
    <t>082</t>
  </si>
  <si>
    <t>083</t>
  </si>
  <si>
    <t>084</t>
  </si>
  <si>
    <t>085</t>
  </si>
  <si>
    <t>086</t>
  </si>
  <si>
    <t>087</t>
  </si>
  <si>
    <t>089</t>
  </si>
  <si>
    <t>09</t>
  </si>
  <si>
    <t>091</t>
  </si>
  <si>
    <t>092</t>
  </si>
  <si>
    <t xml:space="preserve"> Jan. 2026</t>
  </si>
  <si>
    <t xml:space="preserve"> Feb. 2026</t>
  </si>
  <si>
    <t xml:space="preserve"> Mar. 2026</t>
  </si>
  <si>
    <t xml:space="preserve"> May  2026</t>
  </si>
  <si>
    <t>Jan. -  June 2026</t>
  </si>
  <si>
    <t xml:space="preserve">  Manufacture of Chemical Material and Fertilizers</t>
  </si>
  <si>
    <t xml:space="preserve">    Manufacture of Raw Chemical Material</t>
  </si>
  <si>
    <t xml:space="preserve">    Manufacture of Fertilizers and Nitrogen Compounds</t>
  </si>
  <si>
    <t xml:space="preserve">    Manufacture of Plastic and Synthetic Rubber Materials</t>
  </si>
  <si>
    <t xml:space="preserve">    Manufacture of Man-made Fibers</t>
  </si>
  <si>
    <t xml:space="preserve">  Manufacture of Other Chemical Products</t>
  </si>
  <si>
    <t xml:space="preserve">    Manufacture of Pesticides and Environmental Agents</t>
  </si>
  <si>
    <t xml:space="preserve">    Manufacture of Coatings, Dyes and Pigments</t>
  </si>
  <si>
    <t xml:space="preserve">    Manufacture of Cleaning Preparations and Cosmetics</t>
  </si>
  <si>
    <t xml:space="preserve">    Manufacture of Other Chemical Products Not Elsewhere
    Classified</t>
  </si>
  <si>
    <t xml:space="preserve">  Manufacture of Pharmaceuticals and Medicinal Chemical Products</t>
  </si>
  <si>
    <t xml:space="preserve">    Manufacture of Pharmaceuticals and Medicinal Chemical 
    Products</t>
  </si>
  <si>
    <t xml:space="preserve">  Manufacture of Rubber Products</t>
  </si>
  <si>
    <t xml:space="preserve">    Manufacture of Rubber Products</t>
  </si>
  <si>
    <t xml:space="preserve">  Manufacture of Plastics Products</t>
  </si>
  <si>
    <t xml:space="preserve">    Manufacture of Plastics Products</t>
  </si>
  <si>
    <t xml:space="preserve">  Manufacture of Other Non-metallic Mineral Products</t>
  </si>
  <si>
    <t xml:space="preserve">    Manufacture of Glass and Glass Products</t>
  </si>
  <si>
    <t xml:space="preserve">    Manufacture of Refractory Products, Clay Building 
    Materials and Other Porcelain and Ceramic Products</t>
  </si>
  <si>
    <t xml:space="preserve">    Manufacture of Cement and Cement Products</t>
  </si>
  <si>
    <t xml:space="preserve">    Cutting, Shaping and Finishing of Stone</t>
  </si>
  <si>
    <t xml:space="preserve">    Manufacture of Other Non-metallic Mineral Products</t>
  </si>
  <si>
    <t xml:space="preserve">  Manufacture of Basic Metals</t>
  </si>
  <si>
    <t xml:space="preserve">    Manufacture of Basic Iron and Steel</t>
  </si>
  <si>
    <t xml:space="preserve">    Manufacture of Aluminum</t>
  </si>
  <si>
    <t xml:space="preserve">    Manufacture of Copper</t>
  </si>
  <si>
    <t xml:space="preserve">    Manufacture of Other Basic Metals</t>
  </si>
  <si>
    <t xml:space="preserve">  Manufacture of Fabricated Metal Products</t>
  </si>
  <si>
    <t xml:space="preserve">    Manufacture of Cutlery, Metal Hand Tools and Die</t>
  </si>
  <si>
    <t xml:space="preserve">    Manufacture of Metal Structure and Architectural 
    Components</t>
  </si>
  <si>
    <t xml:space="preserve">    Manufacture of Metal Containers</t>
  </si>
  <si>
    <t xml:space="preserve">    Metalworking Activities</t>
  </si>
  <si>
    <t xml:space="preserve">    Manufacture of Other Fabricated Metal Products</t>
  </si>
  <si>
    <t xml:space="preserve">  Manufacture of Electronic Parts and Components</t>
  </si>
  <si>
    <t xml:space="preserve">    Manufacture of Semi-conductors</t>
  </si>
  <si>
    <t xml:space="preserve">    Manufacture of Electronic Passive Devices</t>
  </si>
  <si>
    <t xml:space="preserve">    Manufacture of Bare Printed Circuit Boards</t>
  </si>
  <si>
    <t xml:space="preserve">    Manufacture of Optoelectronic Materials and Components</t>
  </si>
  <si>
    <t xml:space="preserve">    Manufacture of Other Electronic Parts and Components</t>
  </si>
  <si>
    <t xml:space="preserve">  Manufacture of Computers, Electronic and Optical Products</t>
  </si>
  <si>
    <t xml:space="preserve">    Manufacture of Computers and Peripheral Equipment</t>
  </si>
  <si>
    <t xml:space="preserve">    Manufacture of Communication Equipment</t>
  </si>
  <si>
    <t xml:space="preserve">    Manufacture of Audio and Video Equipment</t>
  </si>
  <si>
    <t xml:space="preserve">    Manufacture of Magnetic and Optical Media</t>
  </si>
  <si>
    <t xml:space="preserve">    Manufacture of Measuring, Navigating, Control Equipment, 
    Watches and Clocks</t>
  </si>
  <si>
    <t xml:space="preserve">    Manufacture of Irradiation and Electromedical Equipment</t>
  </si>
  <si>
    <t xml:space="preserve">    Manufacture of Optical Instruments and Equipment</t>
  </si>
  <si>
    <t xml:space="preserve">  Manufacture of Electrical Equipment</t>
  </si>
  <si>
    <t xml:space="preserve">    Manufacture of Power Generation, Transmission and 
    Distribution Machinery</t>
  </si>
  <si>
    <t xml:space="preserve">    Manufacture of Other Electrical Equipment</t>
  </si>
  <si>
    <t xml:space="preserve">  Manufacture of Machinery and Equipment</t>
  </si>
  <si>
    <t xml:space="preserve">    Manufacture of Metalworking Machinery</t>
  </si>
  <si>
    <t xml:space="preserve">    Manufacture of Other Special-purpose Machinery</t>
  </si>
  <si>
    <t xml:space="preserve">    Manufacture of General-purpose Machinery</t>
  </si>
  <si>
    <t xml:space="preserve">  Manufacture of Motor Vehicles and Parts</t>
  </si>
  <si>
    <t xml:space="preserve">    Manufacture of Motor Vehicles</t>
  </si>
  <si>
    <t xml:space="preserve">    Manufacture of Bodies (Coachwork) for Motor Vehicles</t>
  </si>
  <si>
    <t xml:space="preserve">    Manufacture of Parts for Motor Vehicles</t>
  </si>
  <si>
    <t xml:space="preserve">  Manufacture of Other Transport Equipment and Parts</t>
  </si>
  <si>
    <t xml:space="preserve">    Manufacture of Ships, Boats and Floating Structures</t>
  </si>
  <si>
    <t xml:space="preserve">    Manufacture of Motorcycles and Parts</t>
  </si>
  <si>
    <t xml:space="preserve">    Manufacture of Bicycles and Parts</t>
  </si>
  <si>
    <t xml:space="preserve">    Manufacture of Other Transport Equipment and Parts Not 
    Elsewhere Classified</t>
  </si>
  <si>
    <t xml:space="preserve">  Manufacture of Furniture</t>
  </si>
  <si>
    <t xml:space="preserve">    Manufacture of Non-metallic Furniture</t>
  </si>
  <si>
    <t xml:space="preserve">    Manufacture of Metallic Furniture</t>
  </si>
  <si>
    <t xml:space="preserve">  Other Manufacturing</t>
  </si>
  <si>
    <t xml:space="preserve">    Manufacture of Sports and Recreational Goods</t>
  </si>
  <si>
    <t xml:space="preserve">    Manufacture of Medical Instruments and Supplies</t>
  </si>
  <si>
    <t xml:space="preserve">    Manufacturing Not Elsewhere Classified</t>
  </si>
  <si>
    <t xml:space="preserve">  Repair and Installation of Industrial Machinery and Equipment</t>
  </si>
  <si>
    <t xml:space="preserve">    Repair and Installation of Industrial Machinery and 
    Equipment</t>
  </si>
  <si>
    <t>Electricity and Gas Supply</t>
  </si>
  <si>
    <t xml:space="preserve">  Electricity and Gas Supply</t>
  </si>
  <si>
    <t xml:space="preserve">    Electricity Supply</t>
  </si>
  <si>
    <t xml:space="preserve">    Gas Supply</t>
  </si>
  <si>
    <t xml:space="preserve">    Steam Supply</t>
  </si>
  <si>
    <t>Water Supply and Remediation Activities</t>
  </si>
  <si>
    <t xml:space="preserve">  Water Supply</t>
  </si>
  <si>
    <t xml:space="preserve">    Water Supply</t>
  </si>
  <si>
    <t xml:space="preserve">  Wastewater and Sewage Treatment</t>
  </si>
  <si>
    <t xml:space="preserve">    Wastewater and Sewage Treatment</t>
  </si>
  <si>
    <t xml:space="preserve">  Waste Collection, Treatment and Disposal Activities; 
  Materials Recovery</t>
  </si>
  <si>
    <t xml:space="preserve">    Waste Collection</t>
  </si>
  <si>
    <t xml:space="preserve">    Waste Treatment and Disposal</t>
  </si>
  <si>
    <t xml:space="preserve">    Materials Recovery</t>
  </si>
  <si>
    <t xml:space="preserve">  Remediation Activities and Other Waste Management Services</t>
  </si>
  <si>
    <t xml:space="preserve">    Remediation Activities and Other Waste Management 
    Services</t>
  </si>
  <si>
    <t>Construction</t>
  </si>
  <si>
    <t xml:space="preserve">  Construction of Buildings</t>
  </si>
  <si>
    <t xml:space="preserve">    Construction of Buildings</t>
  </si>
  <si>
    <t xml:space="preserve">  Civil Engineering</t>
  </si>
  <si>
    <t xml:space="preserve">    Construction of Roads and Railways</t>
  </si>
  <si>
    <t xml:space="preserve">    Construction of Utility Projects</t>
  </si>
  <si>
    <t xml:space="preserve">    Construction of Other Civil Engineering Projects</t>
  </si>
  <si>
    <t xml:space="preserve">  Specialized Construction Activities</t>
  </si>
  <si>
    <t xml:space="preserve">    Site Preparation, Foundation and Structure Construction</t>
  </si>
  <si>
    <t>D</t>
  </si>
  <si>
    <t>E</t>
  </si>
  <si>
    <t>F</t>
  </si>
  <si>
    <t>Wholesale and Retail Trade</t>
  </si>
  <si>
    <t xml:space="preserve">  Wholesale Trade</t>
  </si>
  <si>
    <t xml:space="preserve">    Wholesale on a Fee or Contract Basis</t>
  </si>
  <si>
    <t xml:space="preserve">    Wholesale of General Merchandise</t>
  </si>
  <si>
    <t xml:space="preserve">    Wholesale of Agricultural Raw Materials and Live Animals</t>
  </si>
  <si>
    <t xml:space="preserve">    Wholesale of Food, Beverages and Tobacco</t>
  </si>
  <si>
    <t xml:space="preserve">    Wholesale of Textiles and Clothing</t>
  </si>
  <si>
    <t xml:space="preserve">    Wholesale of Household Appliances and Goods</t>
  </si>
  <si>
    <t xml:space="preserve">    Wholesale of Pharmaceutical and Medical Goods and 
    Cosmetics</t>
  </si>
  <si>
    <t xml:space="preserve">    Wholesale of Cultural and Recreation Goods</t>
  </si>
  <si>
    <t xml:space="preserve">    Wholesale of Construction Materials</t>
  </si>
  <si>
    <t xml:space="preserve">    Wholesale of Chemical Materials and Chemical Products</t>
  </si>
  <si>
    <t xml:space="preserve">    Wholesale of Fuel and Related Products</t>
  </si>
  <si>
    <t xml:space="preserve">    Wholesale of Machinery and Equipment</t>
  </si>
  <si>
    <t xml:space="preserve">    Wholesale of Motor Vehicles and Motorcycles and Related 
    Parts and Accessories</t>
  </si>
  <si>
    <t xml:space="preserve">    Other Specialized Wholesale</t>
  </si>
  <si>
    <t xml:space="preserve">  Retail Trade</t>
  </si>
  <si>
    <t xml:space="preserve">    Retail Sale in Non-specialized Stores</t>
  </si>
  <si>
    <t xml:space="preserve">    Retail Sale of Food, Beverages and Tobacco in Specialized 
    Stores</t>
  </si>
  <si>
    <t xml:space="preserve">    Retail Sale of Textiles and Clothing in Specialized Stores</t>
  </si>
  <si>
    <t xml:space="preserve">    Retail Sale of Household Appliances and Goods in Specialized
    Stores</t>
  </si>
  <si>
    <t xml:space="preserve">    Retail Sale of Pharmaceutical and Medical Goods and 
    Cosmetics in Specialized Stores</t>
  </si>
  <si>
    <t xml:space="preserve">    Retail Sale of Cultural and Recreation Goods in 
    Specialized Stores</t>
  </si>
  <si>
    <t xml:space="preserve">    Retail Sale of Construction Materials in Specialized Stores</t>
  </si>
  <si>
    <t xml:space="preserve">    Retail Sale of Fuel and Related Products in Specialized Stores</t>
  </si>
  <si>
    <t xml:space="preserve">    Retail Sale of Information and Communications Equipment 
    in Specialized Stores</t>
  </si>
  <si>
    <t xml:space="preserve">    Retail Sale of Motor Vehicles, Motorcycles and Related 
    Parts and Accessories in Specialized Stores</t>
  </si>
  <si>
    <t xml:space="preserve">    Other Retail Sale in Specialized Stores</t>
  </si>
  <si>
    <t xml:space="preserve">    Retail Sale via Stalls</t>
  </si>
  <si>
    <t xml:space="preserve">    Retail Trade Not in Stores or Stalls</t>
  </si>
  <si>
    <t>Transportation and Storage</t>
  </si>
  <si>
    <t xml:space="preserve">  Land Transportation</t>
  </si>
  <si>
    <t xml:space="preserve">    Transport via Railways</t>
  </si>
  <si>
    <t xml:space="preserve">    Mass Rapid Transit Transportion</t>
  </si>
  <si>
    <t xml:space="preserve">    Bus Transportation</t>
  </si>
  <si>
    <t xml:space="preserve">    Freight Truck Transport</t>
  </si>
  <si>
    <t xml:space="preserve">    Other Land Transportation</t>
  </si>
  <si>
    <t xml:space="preserve">  Water Transportation</t>
  </si>
  <si>
    <t xml:space="preserve">    Ocean Transportation</t>
  </si>
  <si>
    <t xml:space="preserve">    Inland and Lake Transportation</t>
  </si>
  <si>
    <t xml:space="preserve">  Air Transport</t>
  </si>
  <si>
    <t xml:space="preserve">    Air Transport</t>
  </si>
  <si>
    <t xml:space="preserve">  Support Activities for Transportation</t>
  </si>
  <si>
    <t xml:space="preserve">    Customs Clearance Services</t>
  </si>
  <si>
    <t>G</t>
  </si>
  <si>
    <t>45-46</t>
  </si>
  <si>
    <t>47-48</t>
  </si>
  <si>
    <t>H</t>
  </si>
  <si>
    <t xml:space="preserve">    Service Activities Incidental to Air Transportation</t>
  </si>
  <si>
    <t xml:space="preserve">    Other Transportation Support Activities</t>
  </si>
  <si>
    <t xml:space="preserve">  Warehousing and Storage</t>
  </si>
  <si>
    <t xml:space="preserve">    Warehousing and Storage</t>
  </si>
  <si>
    <t xml:space="preserve">  Postal and Courier Activities</t>
  </si>
  <si>
    <t xml:space="preserve">    Postal Activities</t>
  </si>
  <si>
    <t xml:space="preserve">    Courier Activities</t>
  </si>
  <si>
    <t>Accommodation and Food Service Activities</t>
  </si>
  <si>
    <t xml:space="preserve">  Accommodation</t>
  </si>
  <si>
    <t xml:space="preserve">    Short Term Accommodation Activities</t>
  </si>
  <si>
    <t xml:space="preserve">    Other Accommodation</t>
  </si>
  <si>
    <t xml:space="preserve">  Food and Beverage Service Activities</t>
  </si>
  <si>
    <t xml:space="preserve">    Food Service Activities</t>
  </si>
  <si>
    <t xml:space="preserve">    Event Catering and Other Food Service Activities</t>
  </si>
  <si>
    <t xml:space="preserve">    Beverage Serving Activities</t>
  </si>
  <si>
    <t>Information and Communication</t>
  </si>
  <si>
    <t xml:space="preserve">  Publishing Activities</t>
  </si>
  <si>
    <t xml:space="preserve">    Publishing of Books, Periodicals and Other Publishing 
    Activities</t>
  </si>
  <si>
    <t xml:space="preserve">    Software Publishing</t>
  </si>
  <si>
    <t xml:space="preserve">  Motion Picture, Video and Television Programme Production, 
  Sound Recording and Music Publishing Activities</t>
  </si>
  <si>
    <t xml:space="preserve">    Motion Picture, Video and Television Programme Activities</t>
  </si>
  <si>
    <t xml:space="preserve">    Sound Recording and Music Publishing Activities</t>
  </si>
  <si>
    <t xml:space="preserve">  Programming and Broadcasting Activities</t>
  </si>
  <si>
    <t xml:space="preserve">    Radio Broadcasting</t>
  </si>
  <si>
    <t xml:space="preserve">    Television Broadcasting and Subscription Programming</t>
  </si>
  <si>
    <t xml:space="preserve">  Telecommunications</t>
  </si>
  <si>
    <t xml:space="preserve">    Telecommunications</t>
  </si>
  <si>
    <t xml:space="preserve">  Computer Programming, Consultancy and Related Activities</t>
  </si>
  <si>
    <t xml:space="preserve">    Computer Programming, Consultancy and Related Activities</t>
  </si>
  <si>
    <t xml:space="preserve">  Information Service Activities</t>
  </si>
  <si>
    <t xml:space="preserve">    Data Processing, Hosting and Related Activities, Web 
    Portals</t>
  </si>
  <si>
    <t xml:space="preserve">    Other Information Service Activities</t>
  </si>
  <si>
    <t>Financial and Insurance Activities</t>
  </si>
  <si>
    <t xml:space="preserve">  Financial Service Activities</t>
  </si>
  <si>
    <t xml:space="preserve">    Monetary Intermediation</t>
  </si>
  <si>
    <t xml:space="preserve">    Activities of Holding Companies</t>
  </si>
  <si>
    <t xml:space="preserve">    Trusts, Funds and Similar Financial Entities</t>
  </si>
  <si>
    <t xml:space="preserve">    Other Financial Service Activities</t>
  </si>
  <si>
    <t xml:space="preserve">  Insurance</t>
  </si>
  <si>
    <t xml:space="preserve">    Insurance of the Person</t>
  </si>
  <si>
    <t xml:space="preserve">    Non-life Insurance</t>
  </si>
  <si>
    <t xml:space="preserve">    Reinsurance</t>
  </si>
  <si>
    <t xml:space="preserve">    Pension Funding</t>
  </si>
  <si>
    <t xml:space="preserve">    Activities Auxiliary to Insurance</t>
  </si>
  <si>
    <t xml:space="preserve">  Security, Commodity Contracts, and Activities Auxiliary to 
  Financial Service Activities</t>
  </si>
  <si>
    <t xml:space="preserve">    Securities</t>
  </si>
  <si>
    <t xml:space="preserve">    Commodity Contracts</t>
  </si>
  <si>
    <t xml:space="preserve">    Fund Management Activities</t>
  </si>
  <si>
    <t xml:space="preserve">    Other Activities Auxiliary to Financial Service Activities</t>
  </si>
  <si>
    <t>I</t>
  </si>
  <si>
    <t>J</t>
  </si>
  <si>
    <t>K</t>
  </si>
  <si>
    <t xml:space="preserve">  Real Estate Operation and Related Activities</t>
  </si>
  <si>
    <t xml:space="preserve">    Real Estate Operation Activities</t>
  </si>
  <si>
    <t xml:space="preserve">    Other Real Estate Activities</t>
  </si>
  <si>
    <t>Professional, Scientific and Technical Activities</t>
  </si>
  <si>
    <t xml:space="preserve">  Legal and Accounting Activities</t>
  </si>
  <si>
    <t xml:space="preserve">    Legal Activities</t>
  </si>
  <si>
    <t xml:space="preserve">    Accounting, Bookkeeping and Auditing Activities; Tax 
    Consultancy</t>
  </si>
  <si>
    <t xml:space="preserve">  Activities of Head Offices; Management Consultancy Activities</t>
  </si>
  <si>
    <t xml:space="preserve">    Activities of Head Offices</t>
  </si>
  <si>
    <t xml:space="preserve">    Management Consultancy Activities</t>
  </si>
  <si>
    <t xml:space="preserve">  Architecture and Engineering Activities; Technical Testing 
  and Analysis</t>
  </si>
  <si>
    <t xml:space="preserve">    Architecture and Engineering Activities and Related 
    Technical Consultancy</t>
  </si>
  <si>
    <t xml:space="preserve">    Technical Testing and Analysis</t>
  </si>
  <si>
    <t xml:space="preserve">  Scientific Research and Development</t>
  </si>
  <si>
    <t xml:space="preserve">    Research and Experimental Development on Natural Sciences 
    and Engineering</t>
  </si>
  <si>
    <t xml:space="preserve">    Research and Experimental Development on Social Sciences 
    and Humanities</t>
  </si>
  <si>
    <t xml:space="preserve">    Miscellaneous Scientific Research and Development</t>
  </si>
  <si>
    <t xml:space="preserve">  Advertising and Market Research</t>
  </si>
  <si>
    <t xml:space="preserve">    Advertising</t>
  </si>
  <si>
    <t xml:space="preserve">    Market Research and Public Opinion Polling</t>
  </si>
  <si>
    <t xml:space="preserve">  Specialized Design Activities</t>
  </si>
  <si>
    <t xml:space="preserve">    Specialized Design Activities</t>
  </si>
  <si>
    <t xml:space="preserve">  Veterinary Activities</t>
  </si>
  <si>
    <t xml:space="preserve">    Veterinary Activities</t>
  </si>
  <si>
    <t xml:space="preserve">  Other Professional, Scientific and Technical Activities</t>
  </si>
  <si>
    <t xml:space="preserve">    Other Professional, Scientific and Technical Activities</t>
  </si>
  <si>
    <t>Support Service Activities</t>
  </si>
  <si>
    <t xml:space="preserve">  Rental and Leasing Activities</t>
  </si>
  <si>
    <t xml:space="preserve">    Renting and Leasing of Machinery and Equipment</t>
  </si>
  <si>
    <t xml:space="preserve">    Renting and Leasing of Transport Equipment</t>
  </si>
  <si>
    <t xml:space="preserve">    Renting and Leasing of Personal and Household Goods</t>
  </si>
  <si>
    <t xml:space="preserve">    Leasing of Intellectual Property and Similar Products, 
    Except Copyrighted Works</t>
  </si>
  <si>
    <t xml:space="preserve">  Employment Activities</t>
  </si>
  <si>
    <t xml:space="preserve">    Activities of Employment Placement Agencies</t>
  </si>
  <si>
    <t xml:space="preserve">    Human Resources Provision Activities</t>
  </si>
  <si>
    <t xml:space="preserve">  Travel agency, Tour Operator, Other Reservation Service and 
  Related Activities</t>
  </si>
  <si>
    <t xml:space="preserve">    Travel agency, Tour Operator, Other Reservation Service 
    and Related Activities</t>
  </si>
  <si>
    <t xml:space="preserve">  Security and Investigation Activities</t>
  </si>
  <si>
    <t xml:space="preserve">    Security and Investigation Activities</t>
  </si>
  <si>
    <t xml:space="preserve">  Services to Buildings and Landscape Activities</t>
  </si>
  <si>
    <t xml:space="preserve">    Combined Facilities Support Activities</t>
  </si>
  <si>
    <t xml:space="preserve">    Cleaning Activities</t>
  </si>
  <si>
    <t xml:space="preserve">    Landscape Care and Maintenance Service Activities</t>
  </si>
  <si>
    <t xml:space="preserve">  Office Administrative and Support Activities</t>
  </si>
  <si>
    <t xml:space="preserve">    Office Administrative and Support Activities</t>
  </si>
  <si>
    <t>Public Administration and Defence; Compulsory Social Security</t>
  </si>
  <si>
    <t xml:space="preserve">  Public Administration and Defence; Compulsory Social Security</t>
  </si>
  <si>
    <t>M</t>
  </si>
  <si>
    <t>N</t>
  </si>
  <si>
    <t>O</t>
  </si>
  <si>
    <t xml:space="preserve">    Activities of Extraterritorial Organizations and Bodies</t>
  </si>
  <si>
    <t>Education</t>
  </si>
  <si>
    <t xml:space="preserve">  Education</t>
  </si>
  <si>
    <t xml:space="preserve">    Pre-primary Education</t>
  </si>
  <si>
    <t xml:space="preserve">    Primary Education</t>
  </si>
  <si>
    <t>(D)</t>
  </si>
  <si>
    <t xml:space="preserve">    Junior High Education</t>
  </si>
  <si>
    <t xml:space="preserve">    Senior Secondary Education</t>
  </si>
  <si>
    <t xml:space="preserve">    Higher Education</t>
  </si>
  <si>
    <t xml:space="preserve">    Special Education</t>
  </si>
  <si>
    <t xml:space="preserve">    Educational Support Activities</t>
  </si>
  <si>
    <t xml:space="preserve">    Other Education</t>
  </si>
  <si>
    <t>Human Health and Social Work Activities</t>
  </si>
  <si>
    <t xml:space="preserve">  Human Health Activities</t>
  </si>
  <si>
    <t xml:space="preserve">    Hospital Activities</t>
  </si>
  <si>
    <t xml:space="preserve">    Clinic Activities</t>
  </si>
  <si>
    <t xml:space="preserve">    Other Human Health Activities</t>
  </si>
  <si>
    <t xml:space="preserve">  Residential Care Activities</t>
  </si>
  <si>
    <t xml:space="preserve">    Residential Nursing Care Activities</t>
  </si>
  <si>
    <t xml:space="preserve">    Other Residential Care Activities</t>
  </si>
  <si>
    <t xml:space="preserve">  Social Work Activities without Accommodation</t>
  </si>
  <si>
    <t xml:space="preserve">    Home-based and Community-based Long-term Care Activities</t>
  </si>
  <si>
    <t xml:space="preserve">    Other Social Work Activities without Accommodation</t>
  </si>
  <si>
    <t>Arts, Entertainment and Recreation</t>
  </si>
  <si>
    <t xml:space="preserve">  Creative, Arts and Entertainment Activities</t>
  </si>
  <si>
    <t xml:space="preserve">    Artistic Creation</t>
  </si>
  <si>
    <t xml:space="preserve">    Performing Arts</t>
  </si>
  <si>
    <t xml:space="preserve">    Support Activities to Creative and Performing Arts</t>
  </si>
  <si>
    <t xml:space="preserve">  Libraries, Archives, Museums and Other Cultural Activities</t>
  </si>
  <si>
    <t xml:space="preserve">    Libraries, Archives, Museums and Other Cultural Activities</t>
  </si>
  <si>
    <t xml:space="preserve">  Gambling and Betting Activities</t>
  </si>
  <si>
    <t xml:space="preserve">    Gambling and Betting Activities</t>
  </si>
  <si>
    <t xml:space="preserve">  Sports Activities and Amusement and Recreation Activities</t>
  </si>
  <si>
    <t xml:space="preserve">    Sports Activities</t>
  </si>
  <si>
    <t xml:space="preserve">    Amusement and Recreation Activities</t>
  </si>
  <si>
    <t>Other Service Activities</t>
  </si>
  <si>
    <t xml:space="preserve">  Activities of Membership Organizations</t>
  </si>
  <si>
    <t xml:space="preserve">    Activities of Religious Organizations</t>
  </si>
  <si>
    <t xml:space="preserve">    Activities of Business, Employers, Professional Membership 
    Organizations and Trade Unions</t>
  </si>
  <si>
    <t xml:space="preserve">    Activities of Other Membership Organizations</t>
  </si>
  <si>
    <t xml:space="preserve">  Maintenance and Repair of Personal and Household Goods</t>
  </si>
  <si>
    <t xml:space="preserve">    Maintenance and Repair of Motor Vehicles and Motor 
    Vehicle Beauty Shops</t>
  </si>
  <si>
    <t xml:space="preserve">    Repair of Computers, Communication Equipment and 
    Electronic Products</t>
  </si>
  <si>
    <t xml:space="preserve">    Maintenance and Repair of Other Personal and Household 
    Goods</t>
  </si>
  <si>
    <t xml:space="preserve">  Other Personal Service Activities</t>
  </si>
  <si>
    <t xml:space="preserve">    Washing and (Dry-) Cleaning of Textile and Fur Products</t>
  </si>
  <si>
    <t xml:space="preserve">    Beauty Treatment</t>
  </si>
  <si>
    <t xml:space="preserve">    Funeral and Related Activities</t>
  </si>
  <si>
    <t xml:space="preserve">    Activities of Households as Employers of Domestic Personnel</t>
  </si>
  <si>
    <t xml:space="preserve">    Other Personal Service Activities Not Elsewhere Classified</t>
  </si>
  <si>
    <t>Activities Not Adequately Defined</t>
  </si>
  <si>
    <t>P</t>
  </si>
  <si>
    <t>Q</t>
  </si>
  <si>
    <t>R</t>
  </si>
  <si>
    <t>S</t>
  </si>
  <si>
    <t>X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</si>
</sst>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00"/>
    <numFmt numFmtId="174" formatCode="000"/>
    <numFmt numFmtId="175" formatCode="###,###,##0\ "/>
    <numFmt numFmtId="176" formatCode="###,###,##0;\ \-###,###,##0;\ &quot;         －&quot;\ "/>
    <numFmt numFmtId="177" formatCode="###,###,##0 "/>
    <numFmt numFmtId="178" formatCode="###,###,##0 ;-###,###,##0 ;&quot;－&quot; "/>
    <numFmt numFmtId="179" formatCode="###,##0.00 "/>
    <numFmt numFmtId="180" formatCode="-##,###,##0 "/>
  </numFmts>
  <fonts count="48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標楷體"/>
      <charset val="136"/>
    </font>
    <font>
      <sz val="8.5"/>
      <name val="新細明體"/>
      <charset val="136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.7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新細明體"/>
      <charset val="0"/>
    </font>
    <font>
      <sz val="8.25"/>
      <name val="新細明體"/>
      <charset val="0"/>
    </font>
    <font>
      <sz val="6"/>
      <name val="新細明體"/>
      <charset val="136"/>
    </font>
    <font>
      <b/>
      <sz val="6"/>
      <name val="新細明體"/>
      <charset val="136"/>
    </font>
    <font>
      <sz val="9.25"/>
      <name val="新細明體"/>
      <charset val="0"/>
    </font>
    <font>
      <b/>
      <sz val="8.25"/>
      <name val="新細明體"/>
      <charset val="0"/>
    </font>
    <font>
      <b/>
      <sz val="8.25"/>
      <name val="新細明體"/>
      <charset val="136"/>
    </font>
    <font>
      <sz val="7.25"/>
      <name val="新細明體"/>
      <charset val="136"/>
    </font>
    <font>
      <sz val="8"/>
      <name val="新細明體"/>
      <charset val="136"/>
    </font>
    <font>
      <sz val="14"/>
      <name val="新細明體"/>
      <charset val="136"/>
    </font>
    <font>
      <sz val="7"/>
      <name val="新細明體"/>
      <charset val="136"/>
    </font>
    <font>
      <b/>
      <sz val="7.25"/>
      <name val="新細明體"/>
      <charset val="136"/>
    </font>
    <font>
      <b/>
      <sz val="7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6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5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5" borderId="0" applyAlignment="0" applyNumberFormat="0" applyProtection="0">
      <alignment vertical="center"/>
    </xf>
    <xf xxid="48" numFmtId="0" fontId="19" fillId="26" borderId="0" applyAlignment="0" applyNumberFormat="0" applyProtection="0">
      <alignment vertical="center"/>
    </xf>
    <xf xxid="49" numFmtId="0" fontId="19" fillId="27" borderId="0" applyAlignment="0" applyNumberFormat="0" applyProtection="0">
      <alignment vertical="center"/>
    </xf>
    <xf xxid="50" numFmtId="0" fontId="19" fillId="28" borderId="0" applyAlignment="0" applyNumberFormat="0" applyProtection="0">
      <alignment vertical="center"/>
    </xf>
    <xf xxid="51" numFmtId="0" fontId="19" fillId="29" borderId="0" applyAlignment="0" applyNumberFormat="0" applyProtection="0">
      <alignment vertical="center"/>
    </xf>
    <xf xxid="52" numFmtId="0" fontId="19" fillId="30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1" borderId="2" applyAlignment="0" applyNumberFormat="0" applyProtection="0">
      <alignment vertical="center"/>
    </xf>
    <xf xxid="59" numFmtId="0" fontId="31" fillId="23" borderId="8" applyAlignment="0" applyNumberFormat="0" applyProtection="0">
      <alignment vertical="center"/>
    </xf>
    <xf xxid="60" numFmtId="0" fontId="32" fillId="32" borderId="9" applyAlignment="0" applyNumberFormat="0" applyProtection="0">
      <alignment vertical="center"/>
    </xf>
    <xf xxid="61" numFmtId="0" fontId="33" fillId="33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6" fillId="2" borderId="0" xfId="0" applyAlignment="1" applyBorder="1" applyFont="1" applyNumberFormat="1" applyFill="1" applyProtection="1"/>
    <xf xxid="67" numFmtId="0" fontId="11" fillId="2" borderId="10" xfId="0" applyAlignment="1" applyBorder="1" applyFont="1" applyNumberFormat="1" applyFill="1" applyProtection="1">
      <alignment horizontal="center" wrapText="1"/>
    </xf>
    <xf xxid="68" numFmtId="0" fontId="11" fillId="2" borderId="11" xfId="0" applyAlignment="1" applyBorder="1" applyFont="1" applyNumberFormat="1" applyFill="1" applyProtection="1">
      <alignment horizontal="center" wrapText="1"/>
    </xf>
    <xf xxid="69" numFmtId="0" fontId="10" fillId="2" borderId="11" xfId="0" applyAlignment="1" applyBorder="1" applyFont="1" applyNumberFormat="1" applyFill="1" applyProtection="1">
      <alignment horizontal="center" wrapText="1"/>
    </xf>
    <xf xxid="70" numFmtId="0" fontId="5" fillId="2" borderId="12" xfId="0" applyAlignment="1" applyBorder="1" applyFont="1" applyNumberFormat="1" applyFill="1" applyProtection="1">
      <alignment horizontal="right" wrapText="1"/>
    </xf>
    <xf xxid="71" numFmtId="0" fontId="10" fillId="2" borderId="0" xfId="0" applyAlignment="1" applyBorder="1" applyFont="1" applyNumberFormat="1" applyFill="1" applyProtection="1">
      <alignment horizontal="center" wrapText="1"/>
    </xf>
    <xf xxid="72" numFmtId="0" fontId="3" fillId="2" borderId="13" xfId="0" applyAlignment="1" applyBorder="1" applyFont="1" applyNumberFormat="1" applyFill="1" applyProtection="1">
      <alignment horizontal="right" wrapText="1"/>
    </xf>
    <xf xxid="73" numFmtId="0" fontId="11" fillId="2" borderId="14" xfId="0" applyAlignment="1" applyBorder="1" applyFont="1" applyNumberFormat="1" applyFill="1" applyProtection="1">
      <alignment horizontal="center" wrapText="1"/>
    </xf>
    <xf xxid="74" numFmtId="0" fontId="7" fillId="2" borderId="15" xfId="0" applyAlignment="1" applyBorder="1" applyFont="1" applyNumberFormat="1" applyFill="1" applyProtection="1">
      <alignment horizontal="right"/>
    </xf>
    <xf xxid="75" numFmtId="0" fontId="9" fillId="2" borderId="16" xfId="0" applyAlignment="1" applyBorder="1" applyFont="1" applyNumberFormat="1" applyFill="1" applyProtection="1">
      <alignment horizontal="center" vertical="center" wrapText="1"/>
    </xf>
    <xf xxid="76" numFmtId="0" fontId="5" fillId="2" borderId="15" xfId="0" applyAlignment="1" applyBorder="1" applyFont="1" applyNumberFormat="1" applyFill="1" applyProtection="1">
      <alignment horizontal="center"/>
    </xf>
    <xf xxid="77" numFmtId="0" fontId="9" fillId="2" borderId="17" xfId="0" applyAlignment="1" applyBorder="1" applyFont="1" applyNumberFormat="1" applyFill="1" applyProtection="1">
      <alignment horizontal="center" vertical="center" wrapText="1"/>
    </xf>
    <xf xxid="78" numFmtId="0" fontId="5" fillId="2" borderId="13" xfId="0" applyAlignment="1" applyBorder="1" applyFont="1" applyNumberFormat="1" applyFill="1" applyProtection="1">
      <alignment horizontal="right" wrapText="1"/>
    </xf>
    <xf xxid="79" numFmtId="0" fontId="7" fillId="2" borderId="18" xfId="0" applyAlignment="1" applyBorder="1" applyFont="1" applyNumberFormat="1" applyFill="1" applyProtection="1">
      <alignment horizontal="right"/>
    </xf>
    <xf xxid="80" numFmtId="0" fontId="0" fillId="2" borderId="12" xfId="0" applyAlignment="1" applyBorder="1" applyFont="1" applyNumberFormat="1" applyFill="1" applyProtection="1">
      <alignment horizontal="left" vertical="center"/>
    </xf>
    <xf xxid="81" numFmtId="0" fontId="9" fillId="2" borderId="0" xfId="0" applyAlignment="1" applyBorder="1" applyFont="1" applyNumberFormat="1" applyFill="1" applyProtection="1">
      <alignment horizontal="center" vertical="center" wrapText="1"/>
    </xf>
    <xf xxid="82" numFmtId="0" fontId="9" fillId="2" borderId="10" xfId="0" applyAlignment="1" applyBorder="1" applyFont="1" applyNumberFormat="1" applyFill="1" applyProtection="1">
      <alignment horizontal="center" vertical="center"/>
    </xf>
    <xf xxid="83" numFmtId="0" fontId="5" fillId="2" borderId="12" xfId="0" applyAlignment="1" applyBorder="1" applyFont="1" applyNumberFormat="1" applyFill="1" applyProtection="1">
      <alignment horizontal="center"/>
    </xf>
    <xf xxid="84" numFmtId="0" fontId="9" fillId="2" borderId="11" xfId="0" applyAlignment="1" applyBorder="1" applyFont="1" applyNumberFormat="1" applyFill="1" applyProtection="1">
      <alignment horizontal="center" vertical="center" wrapText="1"/>
    </xf>
    <xf xxid="85" numFmtId="0" fontId="5" fillId="2" borderId="13" xfId="0" applyAlignment="1" applyBorder="1" applyFont="1" applyNumberFormat="1" applyFill="1" applyProtection="1">
      <alignment horizontal="center"/>
    </xf>
    <xf xxid="86" numFmtId="0" fontId="0" fillId="2" borderId="0" xfId="0" applyAlignment="1" applyBorder="1" applyFont="1" applyNumberFormat="1" applyFill="1" applyProtection="1">
      <alignment horizontal="left" vertical="center"/>
    </xf>
    <xf xxid="87" numFmtId="0" fontId="9" fillId="2" borderId="0" xfId="0" applyAlignment="1" applyBorder="1" applyFont="1" applyNumberFormat="1" applyFill="1" applyProtection="1">
      <alignment horizontal="left" vertical="top" wrapText="1"/>
    </xf>
    <xf xxid="88" numFmtId="0" fontId="10" fillId="2" borderId="0" xfId="0" applyAlignment="1" applyBorder="1" applyFont="1" applyNumberFormat="1" applyFill="1" applyProtection="1">
      <alignment horizontal="center" vertical="top" wrapText="1"/>
    </xf>
    <xf xxid="89" numFmtId="173" fontId="10" fillId="2" borderId="11" xfId="0" applyAlignment="1" applyBorder="1" applyFont="1" applyNumberFormat="1" applyFill="1" applyProtection="1">
      <alignment horizontal="center" vertical="top" wrapText="1"/>
    </xf>
    <xf xxid="90" numFmtId="174" fontId="10" fillId="2" borderId="11" xfId="0" applyAlignment="1" applyBorder="1" applyFont="1" applyNumberFormat="1" applyFill="1" applyProtection="1">
      <alignment horizontal="center" vertical="top" wrapText="1"/>
    </xf>
    <xf xxid="91" numFmtId="0" fontId="9" fillId="2" borderId="0" xfId="0" applyAlignment="1" applyBorder="1" applyFont="1" applyNumberFormat="1" applyFill="1" applyProtection="1">
      <alignment horizontal="center" vertical="center"/>
    </xf>
    <xf xxid="92" numFmtId="0" fontId="9" fillId="2" borderId="19" xfId="0" applyAlignment="1" applyBorder="1" applyFont="1" applyNumberFormat="1" applyFill="1" applyProtection="1">
      <alignment horizontal="center" vertical="center"/>
    </xf>
    <xf xxid="93" numFmtId="0" fontId="0" fillId="2" borderId="20" xfId="0" applyAlignment="1" applyBorder="1" applyFont="1" applyNumberFormat="1" applyFill="1" applyProtection="1">
      <alignment horizontal="center"/>
    </xf>
    <xf xxid="94" numFmtId="0" fontId="13" fillId="2" borderId="19" xfId="0" applyAlignment="1" applyBorder="1" applyFont="1" applyNumberFormat="1" applyFill="1" applyProtection="1">
      <alignment horizontal="center" vertical="center"/>
    </xf>
    <xf xxid="95" numFmtId="0" fontId="9" fillId="2" borderId="19" xfId="0" applyAlignment="1" applyBorder="1" applyFont="1" applyNumberFormat="1" applyFill="1" applyProtection="1">
      <alignment vertical="center"/>
    </xf>
    <xf xxid="96" numFmtId="0" fontId="13" fillId="2" borderId="21" xfId="0" applyAlignment="1" applyBorder="1" applyFont="1" applyNumberFormat="1" applyFill="1" applyProtection="1">
      <alignment horizontal="center" vertical="center"/>
    </xf>
    <xf xxid="97" numFmtId="0" fontId="11" fillId="2" borderId="10" xfId="0" applyAlignment="1" applyBorder="1" applyFont="1" applyNumberFormat="1" applyFill="1" applyProtection="1">
      <alignment horizontal="right" vertical="top"/>
    </xf>
    <xf xxid="98" numFmtId="0" fontId="11" fillId="2" borderId="11" xfId="0" applyAlignment="1" applyBorder="1" applyFont="1" applyNumberFormat="1" applyFill="1" applyProtection="1">
      <alignment horizontal="right" vertical="top"/>
    </xf>
    <xf xxid="99" numFmtId="0" fontId="10" fillId="2" borderId="11" xfId="0" applyAlignment="1" applyBorder="1" applyFont="1" applyNumberFormat="1" applyFill="1" applyProtection="1">
      <alignment horizontal="right" vertical="top"/>
    </xf>
    <xf xxid="100" numFmtId="0" fontId="9" fillId="2" borderId="16" xfId="0" applyAlignment="1" applyBorder="1" applyFont="1" applyNumberFormat="1" applyFill="1" applyProtection="1">
      <alignment horizontal="right" vertical="top"/>
    </xf>
    <xf xxid="101" numFmtId="0" fontId="11" fillId="2" borderId="16" xfId="0" applyAlignment="1" applyBorder="1" applyFont="1" applyNumberFormat="1" applyFill="1" applyProtection="1">
      <alignment horizontal="right" vertical="top"/>
    </xf>
    <xf xxid="102" numFmtId="0" fontId="5" fillId="2" borderId="0" xfId="0" applyAlignment="1" applyBorder="1" applyFont="1" applyNumberFormat="1" applyFill="1" applyProtection="1"/>
    <xf xxid="103" numFmtId="0" fontId="17" fillId="2" borderId="0" xfId="0" applyAlignment="1" applyBorder="1" applyFont="1" applyNumberFormat="1" applyFill="1" applyProtection="1">
      <alignment horizontal="right"/>
    </xf>
    <xf xxid="104" numFmtId="0" fontId="14" fillId="2" borderId="22" xfId="0" applyAlignment="1" applyBorder="1" applyFont="1" applyNumberFormat="1" applyFill="1" applyProtection="1">
      <alignment horizontal="center" vertical="center"/>
    </xf>
    <xf xxid="105" numFmtId="0" fontId="11" fillId="2" borderId="23" xfId="0" applyAlignment="1" applyBorder="1" applyFont="1" applyNumberFormat="1" applyFill="1" applyProtection="1">
      <alignment horizontal="center" wrapText="1"/>
    </xf>
    <xf xxid="106" numFmtId="0" fontId="11" fillId="2" borderId="24" xfId="0" applyAlignment="1" applyBorder="1" applyFont="1" applyNumberFormat="1" applyFill="1" applyProtection="1">
      <alignment horizontal="right" vertical="top"/>
    </xf>
    <xf xxid="107" numFmtId="0" fontId="7" fillId="2" borderId="25" xfId="0" applyAlignment="1" applyBorder="1" applyFont="1" applyNumberFormat="1" applyFill="1" applyProtection="1">
      <alignment horizontal="right"/>
    </xf>
    <xf xxid="108" numFmtId="0" fontId="10" fillId="2" borderId="10" xfId="0" applyAlignment="1" applyBorder="1" applyFont="1" applyNumberFormat="1" applyFill="1" applyProtection="1">
      <alignment horizontal="center" wrapText="1"/>
    </xf>
    <xf xxid="109" numFmtId="0" fontId="10" fillId="2" borderId="10" xfId="0" applyAlignment="1" applyBorder="1" applyFont="1" applyNumberFormat="1" applyFill="1" applyProtection="1">
      <alignment horizontal="left" vertical="top" wrapText="1"/>
    </xf>
    <xf xxid="110" numFmtId="0" fontId="3" fillId="2" borderId="18" xfId="0" applyAlignment="1" applyBorder="1" applyFont="1" applyNumberFormat="1" applyFill="1" applyProtection="1">
      <alignment horizontal="right" wrapText="1"/>
    </xf>
    <xf xxid="111" numFmtId="0" fontId="0" fillId="2" borderId="26" xfId="0" applyAlignment="1" applyBorder="1" applyFont="1" applyNumberFormat="1" applyFill="1" applyProtection="1">
      <alignment horizontal="center"/>
    </xf>
    <xf xxid="112" numFmtId="0" fontId="0" fillId="2" borderId="0" xfId="0" applyAlignment="1" applyBorder="1" applyFont="1" applyNumberFormat="1" applyFill="1" applyProtection="1">
      <alignment horizontal="center" vertical="center"/>
    </xf>
    <xf xxid="113" numFmtId="0" fontId="8" fillId="2" borderId="0" xfId="0" applyAlignment="1" applyBorder="1" applyFont="1" applyNumberFormat="1" applyFill="1" applyProtection="1">
      <alignment horizontal="center" vertical="center"/>
    </xf>
    <xf xxid="114" numFmtId="0" fontId="14" fillId="2" borderId="17" xfId="0" applyAlignment="1" applyBorder="1" applyFont="1" applyNumberFormat="1" applyFill="1" applyProtection="1">
      <alignment horizontal="center" vertical="center" wrapText="1"/>
    </xf>
    <xf xxid="115" numFmtId="0" fontId="14" fillId="2" borderId="0" xfId="0" applyAlignment="1" applyBorder="1" applyFont="1" applyNumberFormat="1" applyFill="1" applyProtection="1">
      <alignment horizontal="center" vertical="center" wrapText="1"/>
    </xf>
    <xf xxid="116" numFmtId="0" fontId="14" fillId="2" borderId="0" xfId="0" applyAlignment="1" applyBorder="1" applyFont="1" applyNumberFormat="1" applyFill="1" applyProtection="1">
      <alignment horizontal="center" vertical="center"/>
    </xf>
    <xf xxid="117" numFmtId="0" fontId="14" fillId="2" borderId="12" xfId="0" applyAlignment="1" applyBorder="1" applyFont="1" applyNumberFormat="1" applyFill="1" applyProtection="1">
      <alignment horizontal="center" vertical="center"/>
    </xf>
    <xf xxid="118" numFmtId="0" fontId="14" fillId="2" borderId="27" xfId="0" applyAlignment="1" applyBorder="1" applyFont="1" applyNumberFormat="1" applyFill="1" applyProtection="1">
      <alignment horizontal="center" vertical="center"/>
    </xf>
    <xf xxid="119" numFmtId="0" fontId="14" fillId="2" borderId="28" xfId="0" applyAlignment="1" applyBorder="1" applyFont="1" applyNumberFormat="1" applyFill="1" applyProtection="1">
      <alignment horizontal="center" vertical="center"/>
    </xf>
    <xf xxid="120" numFmtId="0" fontId="14" fillId="2" borderId="28" xfId="0" applyAlignment="1" applyBorder="1" applyFont="1" applyNumberFormat="1" applyFill="1" applyProtection="1">
      <alignment vertical="center"/>
    </xf>
    <xf xxid="121" numFmtId="0" fontId="13" fillId="2" borderId="17" xfId="0" applyAlignment="1" applyBorder="1" applyFont="1" applyNumberFormat="1" applyFill="1" applyProtection="1">
      <alignment horizontal="center" vertical="center"/>
    </xf>
    <xf xxid="122" numFmtId="0" fontId="0" fillId="2" borderId="17" xfId="0" applyAlignment="1" applyBorder="1" applyFont="1" applyNumberFormat="1" applyFill="1" applyProtection="1">
      <alignment horizontal="center"/>
    </xf>
    <xf xxid="123" numFmtId="49" fontId="9" fillId="2" borderId="16" xfId="0" applyAlignment="1" applyBorder="1" applyFont="1" applyNumberFormat="1" applyFill="1" applyProtection="1">
      <alignment horizontal="center" vertical="center" wrapText="1"/>
    </xf>
    <xf xxid="124" numFmtId="0" fontId="0" fillId="2" borderId="15" xfId="0" applyAlignment="1" applyBorder="1" applyFont="1" applyNumberFormat="1" applyFill="1" applyProtection="1">
      <alignment horizontal="center" vertical="center" wrapText="1"/>
    </xf>
    <xf xxid="125" numFmtId="49" fontId="9" fillId="2" borderId="11" xfId="0" applyAlignment="1" applyBorder="1" applyFont="1" applyNumberFormat="1" applyFill="1" applyProtection="1">
      <alignment horizontal="center" vertical="center"/>
    </xf>
    <xf xxid="126" numFmtId="49" fontId="9" fillId="2" borderId="13" xfId="0" applyAlignment="1" applyBorder="1" applyFont="1" applyNumberFormat="1" applyFill="1" applyProtection="1">
      <alignment horizontal="center" vertical="center"/>
    </xf>
    <xf xxid="127" numFmtId="0" fontId="14" fillId="2" borderId="29" xfId="0" applyAlignment="1" applyBorder="1" applyFont="1" applyNumberFormat="1" applyFill="1" applyProtection="1">
      <alignment horizontal="center" vertical="center" wrapText="1"/>
    </xf>
    <xf xxid="128" numFmtId="0" fontId="14" fillId="2" borderId="30" xfId="0" applyAlignment="1" applyBorder="1" applyFont="1" applyNumberFormat="1" applyFill="1" applyProtection="1">
      <alignment horizontal="center" vertical="center" wrapText="1"/>
    </xf>
    <xf xxid="129" numFmtId="0" fontId="12" fillId="2" borderId="0" xfId="0" applyAlignment="1" applyBorder="1" applyFont="1" applyNumberFormat="1" applyFill="1" applyProtection="1">
      <alignment horizontal="left" vertical="top"/>
    </xf>
    <xf xxid="130" numFmtId="0" fontId="0" fillId="2" borderId="0" xfId="0" applyAlignment="1" applyBorder="1" applyFont="1" applyNumberFormat="1" applyFill="1" applyProtection="1">
      <alignment horizontal="left" vertical="top"/>
    </xf>
    <xf xxid="131" numFmtId="0" fontId="14" fillId="2" borderId="0" xfId="0" applyAlignment="1" applyBorder="1" applyFont="1" applyNumberFormat="1" applyFill="1" applyProtection="1">
      <alignment vertical="top" wrapText="1"/>
    </xf>
    <xf xxid="132" numFmtId="0" fontId="13" fillId="2" borderId="0" xfId="0" applyAlignment="1" applyBorder="1" applyFont="1" applyNumberFormat="1" applyFill="1" applyProtection="1">
      <alignment horizontal="left" vertical="top"/>
    </xf>
    <xf xxid="133" numFmtId="0" fontId="13" fillId="2" borderId="17" xfId="0" applyAlignment="1" applyBorder="1" applyFont="1" applyNumberFormat="1" applyFill="1" applyProtection="1">
      <alignment horizontal="left" vertical="top" wrapText="1"/>
    </xf>
    <xf xxid="134" numFmtId="0" fontId="0" fillId="2" borderId="17" xfId="0" applyAlignment="1" applyBorder="1" applyFont="1" applyNumberFormat="1" applyFill="1" applyProtection="1">
      <alignment horizontal="left" vertical="top" wrapText="1"/>
    </xf>
    <xf xxid="135" numFmtId="0" fontId="14" fillId="2" borderId="17" xfId="0" applyAlignment="1" applyBorder="1" applyFont="1" applyNumberFormat="1" applyFill="1" applyProtection="1">
      <alignment vertical="top" wrapText="1"/>
    </xf>
    <xf xxid="136" numFmtId="0" fontId="14" fillId="2" borderId="31" xfId="0" applyAlignment="1" applyBorder="1" applyFont="1" applyNumberFormat="1" applyFill="1" applyProtection="1">
      <alignment horizontal="center" vertical="center" wrapText="1"/>
    </xf>
    <xf xxid="137" numFmtId="0" fontId="14" fillId="2" borderId="11" xfId="0" applyAlignment="1" applyBorder="1" applyFont="1" applyNumberFormat="1" applyFill="1" applyProtection="1">
      <alignment horizontal="center" vertical="center" wrapText="1"/>
    </xf>
    <xf xxid="138" numFmtId="0" fontId="14" fillId="2" borderId="11" xfId="0" applyAlignment="1" applyBorder="1" applyFont="1" applyNumberFormat="1" applyFill="1" applyProtection="1">
      <alignment horizontal="center" vertical="center"/>
    </xf>
    <xf xxid="139" numFmtId="0" fontId="14" fillId="2" borderId="13" xfId="0" applyAlignment="1" applyBorder="1" applyFont="1" applyNumberFormat="1" applyFill="1" applyProtection="1">
      <alignment horizontal="center" vertical="center"/>
    </xf>
    <xf xxid="140" numFmtId="0" fontId="14" fillId="2" borderId="31" xfId="0" applyAlignment="1" applyBorder="1" applyFont="1" applyNumberFormat="1" applyFill="1" applyProtection="1">
      <alignment horizontal="center" vertical="center"/>
    </xf>
    <xf xxid="141" numFmtId="0" fontId="14" fillId="2" borderId="32" xfId="0" applyAlignment="1" applyBorder="1" applyFont="1" applyNumberFormat="1" applyFill="1" applyProtection="1">
      <alignment horizontal="center" vertical="center"/>
    </xf>
    <xf xxid="142" numFmtId="0" fontId="14" fillId="2" borderId="10" xfId="0" applyAlignment="1" applyBorder="1" applyFont="1" applyNumberFormat="1" applyFill="1" applyProtection="1">
      <alignment horizontal="center" vertical="center"/>
    </xf>
    <xf xxid="143" numFmtId="0" fontId="14" fillId="2" borderId="18" xfId="0" applyAlignment="1" applyBorder="1" applyFont="1" applyNumberFormat="1" applyFill="1" applyProtection="1">
      <alignment horizontal="center" vertical="center"/>
    </xf>
    <xf xxid="144" numFmtId="0" fontId="13" fillId="2" borderId="17" xfId="0" applyAlignment="1" applyBorder="1" applyFont="1" applyNumberFormat="1" applyFill="1" applyProtection="1">
      <alignment horizontal="center" vertical="center" wrapText="1"/>
    </xf>
    <xf xxid="145" numFmtId="0" fontId="13" fillId="2" borderId="0" xfId="0" applyAlignment="1" applyBorder="1" applyFont="1" applyNumberFormat="1" applyFill="1" applyProtection="1">
      <alignment horizontal="center" vertical="center" wrapText="1"/>
    </xf>
    <xf xxid="146" numFmtId="0" fontId="13" fillId="2" borderId="12" xfId="0" applyAlignment="1" applyBorder="1" applyFont="1" applyNumberFormat="1" applyFill="1" applyProtection="1">
      <alignment horizontal="center" vertical="center" wrapText="1"/>
    </xf>
    <xf xxid="147" numFmtId="0" fontId="13" fillId="2" borderId="31" xfId="0" applyAlignment="1" applyBorder="1" applyFont="1" applyNumberFormat="1" applyFill="1" applyProtection="1">
      <alignment horizontal="center" vertical="center" wrapText="1"/>
    </xf>
    <xf xxid="148" numFmtId="0" fontId="13" fillId="2" borderId="11" xfId="0" applyAlignment="1" applyBorder="1" applyFont="1" applyNumberFormat="1" applyFill="1" applyProtection="1">
      <alignment horizontal="center" vertical="center" wrapText="1"/>
    </xf>
    <xf xxid="149" numFmtId="0" fontId="13" fillId="2" borderId="13" xfId="0" applyAlignment="1" applyBorder="1" applyFont="1" applyNumberFormat="1" applyFill="1" applyProtection="1">
      <alignment horizontal="center" vertical="center" wrapText="1"/>
    </xf>
    <xf xxid="150" numFmtId="0" fontId="13" fillId="2" borderId="33" xfId="0" applyAlignment="1" applyBorder="1" applyFont="1" applyNumberFormat="1" applyFill="1" applyProtection="1">
      <alignment horizontal="center" vertical="center"/>
    </xf>
    <xf xxid="151" numFmtId="0" fontId="13" fillId="2" borderId="34" xfId="0" applyAlignment="1" applyBorder="1" applyFont="1" applyNumberFormat="1" applyFill="1" applyProtection="1">
      <alignment horizontal="center" vertical="center"/>
    </xf>
    <xf xxid="152" numFmtId="0" fontId="13" fillId="2" borderId="35" xfId="0" applyAlignment="1" applyBorder="1" applyFont="1" applyNumberFormat="1" applyFill="1" applyProtection="1">
      <alignment horizontal="center" vertical="center"/>
    </xf>
    <xf xxid="153" numFmtId="49" fontId="9" fillId="2" borderId="10" xfId="0" applyAlignment="1" applyBorder="1" applyFont="1" applyNumberFormat="1" applyFill="1" applyProtection="1">
      <alignment horizontal="center" vertical="center"/>
    </xf>
    <xf xxid="154" numFmtId="0" fontId="0" fillId="2" borderId="18" xfId="0" applyAlignment="1" applyBorder="1" applyFont="1" applyNumberFormat="1" applyFill="1" applyProtection="1">
      <alignment horizontal="center" vertical="center"/>
    </xf>
    <xf xxid="155" numFmtId="0" fontId="0" fillId="2" borderId="13" xfId="0" applyAlignment="1" applyBorder="1" applyFont="1" applyNumberFormat="1" applyFill="1" applyProtection="1">
      <alignment horizontal="center" vertical="center"/>
    </xf>
    <xf xxid="156" numFmtId="0" fontId="0" fillId="2" borderId="0" xfId="0"/>
    <xf xxid="157" numFmtId="0" fontId="6" fillId="2" borderId="0" xfId="0" applyAlignment="1" applyBorder="1" applyFont="1" applyNumberFormat="1" applyFill="1" applyProtection="1" quotePrefix="1"/>
    <xf xxid="158" numFmtId="0" fontId="35" fillId="2" borderId="0" xfId="0" applyAlignment="1" applyBorder="1" applyFont="1" applyNumberFormat="1" applyFill="1" applyProtection="1"/>
    <xf xxid="159" numFmtId="0" fontId="36" fillId="2" borderId="0" xfId="0" applyAlignment="1" applyBorder="1" applyFont="1" applyNumberFormat="1" applyFill="1" applyProtection="1"/>
    <xf xxid="160" numFmtId="0" fontId="14" fillId="2" borderId="0" xfId="0" applyAlignment="1" applyBorder="1" applyFont="1" applyNumberFormat="1" applyFill="1" applyProtection="1" quotePrefix="1"/>
    <xf xxid="161" numFmtId="0" fontId="6" fillId="2" borderId="0" xfId="0" applyAlignment="1" applyBorder="1" applyFont="1" applyNumberFormat="1" applyFill="1" applyProtection="1">
      <alignment wrapText="1"/>
    </xf>
    <xf xxid="162" numFmtId="0" fontId="14" fillId="2" borderId="0" xfId="0" applyAlignment="1" applyBorder="1" applyFont="1" applyNumberFormat="1" applyFill="1" applyProtection="1"/>
    <xf xxid="163" numFmtId="0" fontId="14" fillId="2" borderId="0" xfId="0" applyAlignment="1" applyBorder="1" applyFont="1" applyNumberFormat="1" applyFill="1" applyProtection="1">
      <alignment wrapText="1"/>
    </xf>
    <xf xxid="164" numFmtId="0" fontId="10" fillId="2" borderId="0" xfId="0" applyAlignment="1" applyBorder="1" applyFont="1" applyNumberFormat="1" applyFill="1" applyProtection="1">
      <alignment horizontal="left" vertical="top" wrapText="1"/>
    </xf>
    <xf xxid="165" numFmtId="0" fontId="37" fillId="2" borderId="0" xfId="0" applyAlignment="1" applyBorder="1" applyFont="1" applyNumberFormat="1" applyFill="1" applyProtection="1">
      <alignment horizontal="left" vertical="top" wrapText="1"/>
    </xf>
    <xf xxid="166" numFmtId="0" fontId="38" fillId="2" borderId="0" xfId="0" applyAlignment="1" applyBorder="1" applyFont="1" applyNumberFormat="1" applyFill="1" applyProtection="1">
      <alignment horizontal="left" vertical="top" wrapText="1"/>
    </xf>
    <xf xxid="167" numFmtId="177" fontId="11" fillId="2" borderId="10" xfId="0" applyAlignment="1" applyBorder="1" applyFont="1" applyNumberFormat="1" applyFill="1" applyProtection="1">
      <alignment horizontal="right" vertical="top"/>
    </xf>
    <xf xxid="168" numFmtId="177" fontId="39" fillId="2" borderId="10" xfId="0" applyAlignment="1" applyBorder="1" applyFont="1" applyNumberFormat="1" applyFill="1" applyProtection="1">
      <alignment horizontal="right" vertical="top"/>
    </xf>
    <xf xxid="169" numFmtId="177" fontId="36" fillId="2" borderId="10" xfId="0" applyAlignment="1" applyBorder="1" applyFont="1" applyNumberFormat="1" applyFill="1" applyProtection="1">
      <alignment horizontal="right" vertical="top"/>
    </xf>
    <xf xxid="170" numFmtId="177" fontId="40" fillId="2" borderId="10" xfId="0" applyAlignment="1" applyBorder="1" applyFont="1" applyNumberFormat="1" applyFill="1" applyProtection="1">
      <alignment horizontal="right" vertical="top"/>
    </xf>
    <xf xxid="171" numFmtId="177" fontId="11" fillId="2" borderId="11" xfId="0" applyAlignment="1" applyBorder="1" applyFont="1" applyNumberFormat="1" applyFill="1" applyProtection="1">
      <alignment horizontal="right" vertical="top"/>
    </xf>
    <xf xxid="172" numFmtId="177" fontId="39" fillId="2" borderId="11" xfId="0" applyAlignment="1" applyBorder="1" applyFont="1" applyNumberFormat="1" applyFill="1" applyProtection="1">
      <alignment horizontal="right" vertical="top"/>
    </xf>
    <xf xxid="173" numFmtId="177" fontId="36" fillId="2" borderId="11" xfId="0" applyAlignment="1" applyBorder="1" applyFont="1" applyNumberFormat="1" applyFill="1" applyProtection="1">
      <alignment horizontal="right" vertical="top"/>
    </xf>
    <xf xxid="174" numFmtId="177" fontId="40" fillId="2" borderId="11" xfId="0" applyAlignment="1" applyBorder="1" applyFont="1" applyNumberFormat="1" applyFill="1" applyProtection="1">
      <alignment horizontal="right" vertical="top"/>
    </xf>
    <xf xxid="175" numFmtId="177" fontId="10" fillId="2" borderId="11" xfId="0" applyAlignment="1" applyBorder="1" applyFont="1" applyNumberFormat="1" applyFill="1" applyProtection="1">
      <alignment horizontal="right" vertical="top"/>
    </xf>
    <xf xxid="176" numFmtId="177" fontId="14" fillId="2" borderId="11" xfId="0" applyAlignment="1" applyBorder="1" applyFont="1" applyNumberFormat="1" applyFill="1" applyProtection="1">
      <alignment horizontal="right" vertical="top"/>
    </xf>
    <xf xxid="177" numFmtId="177" fontId="41" fillId="2" borderId="11" xfId="0" applyAlignment="1" applyBorder="1" applyFont="1" applyNumberFormat="1" applyFill="1" applyProtection="1">
      <alignment horizontal="right" vertical="top"/>
    </xf>
    <xf xxid="178" numFmtId="178" fontId="11" fillId="2" borderId="11" xfId="0" applyAlignment="1" applyBorder="1" applyFont="1" applyNumberFormat="1" applyFill="1" applyProtection="1">
      <alignment horizontal="right" vertical="top"/>
    </xf>
    <xf xxid="179" numFmtId="178" fontId="39" fillId="2" borderId="11" xfId="0" applyAlignment="1" applyBorder="1" applyFont="1" applyNumberFormat="1" applyFill="1" applyProtection="1">
      <alignment horizontal="right" vertical="top"/>
    </xf>
    <xf xxid="180" numFmtId="178" fontId="36" fillId="2" borderId="11" xfId="0" applyAlignment="1" applyBorder="1" applyFont="1" applyNumberFormat="1" applyFill="1" applyProtection="1">
      <alignment horizontal="right" vertical="top"/>
    </xf>
    <xf xxid="181" numFmtId="178" fontId="10" fillId="2" borderId="11" xfId="0" applyAlignment="1" applyBorder="1" applyFont="1" applyNumberFormat="1" applyFill="1" applyProtection="1">
      <alignment horizontal="right" vertical="top"/>
    </xf>
    <xf xxid="182" numFmtId="178" fontId="14" fillId="2" borderId="11" xfId="0" applyAlignment="1" applyBorder="1" applyFont="1" applyNumberFormat="1" applyFill="1" applyProtection="1">
      <alignment horizontal="right" vertical="top"/>
    </xf>
    <xf xxid="183" numFmtId="49" fontId="10" fillId="2" borderId="11" xfId="0" applyAlignment="1" applyBorder="1" applyFont="1" applyNumberFormat="1" applyFill="1" applyProtection="1">
      <alignment horizontal="center" vertical="top" wrapText="1"/>
    </xf>
    <xf xxid="184" numFmtId="0" fontId="42" fillId="2" borderId="0" xfId="0" applyAlignment="1" applyBorder="1" applyFont="1" applyNumberFormat="1" applyFill="1" applyProtection="1">
      <alignment horizontal="center" vertical="top" wrapText="1"/>
    </xf>
    <xf xxid="185" numFmtId="49" fontId="42" fillId="2" borderId="11" xfId="0" applyAlignment="1" applyBorder="1" applyFont="1" applyNumberFormat="1" applyFill="1" applyProtection="1">
      <alignment horizontal="center" vertical="top" wrapText="1"/>
    </xf>
    <xf xxid="186" numFmtId="173" fontId="42" fillId="2" borderId="11" xfId="0" applyAlignment="1" applyBorder="1" applyFont="1" applyNumberFormat="1" applyFill="1" applyProtection="1">
      <alignment horizontal="center" vertical="top" wrapText="1"/>
    </xf>
    <xf xxid="187" numFmtId="174" fontId="42" fillId="2" borderId="11" xfId="0" applyAlignment="1" applyBorder="1" applyFont="1" applyNumberFormat="1" applyFill="1" applyProtection="1">
      <alignment horizontal="center" vertical="top" wrapText="1"/>
    </xf>
    <xf xxid="188" numFmtId="49" fontId="10" fillId="2" borderId="10" xfId="0" applyAlignment="1" applyBorder="1" applyFont="1" applyNumberFormat="1" applyFill="1" applyProtection="1">
      <alignment horizontal="center" vertical="center"/>
    </xf>
    <xf xxid="189" numFmtId="49" fontId="43" fillId="2" borderId="10" xfId="0" applyAlignment="1" applyBorder="1" applyFont="1" applyNumberFormat="1" applyFill="1" applyProtection="1">
      <alignment horizontal="center" vertical="center"/>
    </xf>
    <xf xxid="190" numFmtId="49" fontId="10" fillId="2" borderId="11" xfId="0" applyAlignment="1" applyBorder="1" applyFont="1" applyNumberFormat="1" applyFill="1" applyProtection="1">
      <alignment horizontal="center" vertical="center"/>
    </xf>
    <xf xxid="191" numFmtId="49" fontId="43" fillId="2" borderId="11" xfId="0" applyAlignment="1" applyBorder="1" applyFont="1" applyNumberFormat="1" applyFill="1" applyProtection="1">
      <alignment horizontal="center" vertical="center"/>
    </xf>
    <xf xxid="192" numFmtId="0" fontId="44" fillId="2" borderId="0" xfId="0" applyAlignment="1" applyBorder="1" applyFont="1" applyNumberFormat="1" applyFill="1" applyProtection="1">
      <alignment horizontal="center" vertical="center"/>
    </xf>
    <xf xxid="193" numFmtId="174" fontId="45" fillId="2" borderId="11" xfId="0" applyAlignment="1" applyBorder="1" applyFont="1" applyNumberFormat="1" applyFill="1" applyProtection="1">
      <alignment horizontal="center" vertical="top" wrapText="1"/>
    </xf>
    <xf xxid="194" numFmtId="49" fontId="45" fillId="2" borderId="11" xfId="0" applyAlignment="1" applyBorder="1" applyFont="1" applyNumberFormat="1" applyFill="1" applyProtection="1">
      <alignment horizontal="center" vertical="top" wrapText="1"/>
    </xf>
    <xf xxid="195" numFmtId="173" fontId="45" fillId="2" borderId="11" xfId="0" applyAlignment="1" applyBorder="1" applyFont="1" applyNumberFormat="1" applyFill="1" applyProtection="1">
      <alignment horizontal="center" vertical="top" wrapText="1"/>
    </xf>
    <xf xxid="196" numFmtId="0" fontId="45" fillId="2" borderId="0" xfId="0" applyAlignment="1" applyBorder="1" applyFont="1" applyNumberFormat="1" applyFill="1" applyProtection="1">
      <alignment horizontal="center" vertical="top" wrapText="1"/>
    </xf>
    <xf xxid="197" numFmtId="177" fontId="9" fillId="2" borderId="16" xfId="0" applyAlignment="1" applyBorder="1" applyFont="1" applyNumberFormat="1" applyFill="1" applyProtection="1">
      <alignment horizontal="right" vertical="top"/>
    </xf>
    <xf xxid="198" numFmtId="177" fontId="10" fillId="2" borderId="16" xfId="0" applyAlignment="1" applyBorder="1" applyFont="1" applyNumberFormat="1" applyFill="1" applyProtection="1">
      <alignment horizontal="right" vertical="top"/>
    </xf>
    <xf xxid="199" numFmtId="177" fontId="14" fillId="2" borderId="16" xfId="0" applyAlignment="1" applyBorder="1" applyFont="1" applyNumberFormat="1" applyFill="1" applyProtection="1">
      <alignment horizontal="right" vertical="top"/>
    </xf>
    <xf xxid="200" numFmtId="177" fontId="41" fillId="2" borderId="16" xfId="0" applyAlignment="1" applyBorder="1" applyFont="1" applyNumberFormat="1" applyFill="1" applyProtection="1">
      <alignment horizontal="right" vertical="top"/>
    </xf>
    <xf xxid="201" numFmtId="177" fontId="11" fillId="2" borderId="16" xfId="0" applyAlignment="1" applyBorder="1" applyFont="1" applyNumberFormat="1" applyFill="1" applyProtection="1">
      <alignment horizontal="right" vertical="top"/>
    </xf>
    <xf xxid="202" numFmtId="177" fontId="39" fillId="2" borderId="16" xfId="0" applyAlignment="1" applyBorder="1" applyFont="1" applyNumberFormat="1" applyFill="1" applyProtection="1">
      <alignment horizontal="right" vertical="top"/>
    </xf>
    <xf xxid="203" numFmtId="177" fontId="36" fillId="2" borderId="16" xfId="0" applyAlignment="1" applyBorder="1" applyFont="1" applyNumberFormat="1" applyFill="1" applyProtection="1">
      <alignment horizontal="right" vertical="top"/>
    </xf>
    <xf xxid="204" numFmtId="177" fontId="40" fillId="2" borderId="16" xfId="0" applyAlignment="1" applyBorder="1" applyFont="1" applyNumberFormat="1" applyFill="1" applyProtection="1">
      <alignment horizontal="right" vertical="top"/>
    </xf>
    <xf xxid="205" numFmtId="179" fontId="11" fillId="2" borderId="24" xfId="0" applyAlignment="1" applyBorder="1" applyFont="1" applyNumberFormat="1" applyFill="1" applyProtection="1">
      <alignment horizontal="right" vertical="top"/>
    </xf>
    <xf xxid="206" numFmtId="179" fontId="39" fillId="2" borderId="24" xfId="0" applyAlignment="1" applyBorder="1" applyFont="1" applyNumberFormat="1" applyFill="1" applyProtection="1">
      <alignment horizontal="right" vertical="top"/>
    </xf>
    <xf xxid="207" numFmtId="179" fontId="36" fillId="2" borderId="24" xfId="0" applyAlignment="1" applyBorder="1" applyFont="1" applyNumberFormat="1" applyFill="1" applyProtection="1">
      <alignment horizontal="right" vertical="top"/>
    </xf>
    <xf xxid="208" numFmtId="179" fontId="40" fillId="2" borderId="24" xfId="0" applyAlignment="1" applyBorder="1" applyFont="1" applyNumberFormat="1" applyFill="1" applyProtection="1">
      <alignment horizontal="right" vertical="top"/>
    </xf>
    <xf xxid="209" numFmtId="0" fontId="37" fillId="2" borderId="10" xfId="0" applyAlignment="1" applyBorder="1" applyFont="1" applyNumberFormat="1" applyFill="1" applyProtection="1">
      <alignment horizontal="left" vertical="top" wrapText="1"/>
    </xf>
    <xf xxid="210" numFmtId="0" fontId="38" fillId="2" borderId="10" xfId="0" applyAlignment="1" applyBorder="1" applyFont="1" applyNumberFormat="1" applyFill="1" applyProtection="1">
      <alignment horizontal="left" vertical="top" wrapText="1"/>
    </xf>
    <xf xxid="211" numFmtId="178" fontId="11" fillId="2" borderId="16" xfId="0" applyAlignment="1" applyBorder="1" applyFont="1" applyNumberFormat="1" applyFill="1" applyProtection="1">
      <alignment horizontal="right" vertical="top"/>
    </xf>
    <xf xxid="212" numFmtId="178" fontId="39" fillId="2" borderId="16" xfId="0" applyAlignment="1" applyBorder="1" applyFont="1" applyNumberFormat="1" applyFill="1" applyProtection="1">
      <alignment horizontal="right" vertical="top"/>
    </xf>
    <xf xxid="213" numFmtId="178" fontId="36" fillId="2" borderId="16" xfId="0" applyAlignment="1" applyBorder="1" applyFont="1" applyNumberFormat="1" applyFill="1" applyProtection="1">
      <alignment horizontal="right" vertical="top"/>
    </xf>
    <xf xxid="214" numFmtId="49" fontId="10" fillId="2" borderId="16" xfId="0" applyAlignment="1" applyBorder="1" applyFont="1" applyNumberFormat="1" applyFill="1" applyProtection="1">
      <alignment horizontal="center" vertical="center" wrapText="1"/>
    </xf>
    <xf xxid="215" numFmtId="49" fontId="43" fillId="2" borderId="16" xfId="0" applyAlignment="1" applyBorder="1" applyFont="1" applyNumberFormat="1" applyFill="1" applyProtection="1">
      <alignment horizontal="center" vertical="center" wrapText="1"/>
    </xf>
    <xf xxid="216" numFmtId="178" fontId="11" fillId="2" borderId="10" xfId="0" applyAlignment="1" applyBorder="1" applyFont="1" applyNumberFormat="1" applyFill="1" applyProtection="1">
      <alignment horizontal="right" vertical="top"/>
    </xf>
    <xf xxid="217" numFmtId="178" fontId="39" fillId="2" borderId="10" xfId="0" applyAlignment="1" applyBorder="1" applyFont="1" applyNumberFormat="1" applyFill="1" applyProtection="1">
      <alignment horizontal="right" vertical="top"/>
    </xf>
    <xf xxid="218" numFmtId="178" fontId="36" fillId="2" borderId="10" xfId="0" applyAlignment="1" applyBorder="1" applyFont="1" applyNumberFormat="1" applyFill="1" applyProtection="1">
      <alignment horizontal="right" vertical="top"/>
    </xf>
    <xf xxid="219" numFmtId="180" fontId="11" fillId="2" borderId="11" xfId="0" applyAlignment="1" applyBorder="1" applyFont="1" applyNumberFormat="1" applyFill="1" applyProtection="1">
      <alignment horizontal="right" vertical="top"/>
    </xf>
    <xf xxid="220" numFmtId="180" fontId="39" fillId="2" borderId="11" xfId="0" applyAlignment="1" applyBorder="1" applyFont="1" applyNumberFormat="1" applyFill="1" applyProtection="1">
      <alignment horizontal="right" vertical="top"/>
    </xf>
    <xf xxid="221" numFmtId="180" fontId="36" fillId="2" borderId="11" xfId="0" applyAlignment="1" applyBorder="1" applyFont="1" applyNumberFormat="1" applyFill="1" applyProtection="1">
      <alignment horizontal="right" vertical="top"/>
    </xf>
    <xf xxid="222" numFmtId="180" fontId="11" fillId="2" borderId="16" xfId="0" applyAlignment="1" applyBorder="1" applyFont="1" applyNumberFormat="1" applyFill="1" applyProtection="1">
      <alignment horizontal="right" vertical="top"/>
    </xf>
    <xf xxid="223" numFmtId="180" fontId="39" fillId="2" borderId="16" xfId="0" applyAlignment="1" applyBorder="1" applyFont="1" applyNumberFormat="1" applyFill="1" applyProtection="1">
      <alignment horizontal="right" vertical="top"/>
    </xf>
    <xf xxid="224" numFmtId="180" fontId="36" fillId="2" borderId="16" xfId="0" applyAlignment="1" applyBorder="1" applyFont="1" applyNumberFormat="1" applyFill="1" applyProtection="1">
      <alignment horizontal="right" vertical="top"/>
    </xf>
    <xf xxid="225" numFmtId="178" fontId="9" fillId="2" borderId="16" xfId="0" applyAlignment="1" applyBorder="1" applyFont="1" applyNumberFormat="1" applyFill="1" applyProtection="1">
      <alignment horizontal="right" vertical="top"/>
    </xf>
    <xf xxid="226" numFmtId="178" fontId="10" fillId="2" borderId="16" xfId="0" applyAlignment="1" applyBorder="1" applyFont="1" applyNumberFormat="1" applyFill="1" applyProtection="1">
      <alignment horizontal="right" vertical="top"/>
    </xf>
    <xf xxid="227" numFmtId="178" fontId="14" fillId="2" borderId="16" xfId="0" applyAlignment="1" applyBorder="1" applyFont="1" applyNumberFormat="1" applyFill="1" applyProtection="1">
      <alignment horizontal="right" vertical="top"/>
    </xf>
    <xf xxid="228" numFmtId="178" fontId="40" fillId="2" borderId="11" xfId="0" applyAlignment="1" applyBorder="1" applyFont="1" applyNumberFormat="1" applyFill="1" applyProtection="1">
      <alignment horizontal="right" vertical="top"/>
    </xf>
    <xf xxid="229" numFmtId="178" fontId="41" fillId="2" borderId="11" xfId="0" applyAlignment="1" applyBorder="1" applyFont="1" applyNumberFormat="1" applyFill="1" applyProtection="1">
      <alignment horizontal="right" vertical="top"/>
    </xf>
    <xf xxid="230" numFmtId="178" fontId="40" fillId="2" borderId="16" xfId="0" applyAlignment="1" applyBorder="1" applyFont="1" applyNumberFormat="1" applyFill="1" applyProtection="1">
      <alignment horizontal="right" vertical="top"/>
    </xf>
    <xf xxid="231" numFmtId="0" fontId="11" fillId="2" borderId="11" xfId="0" applyAlignment="1" applyBorder="1" applyFont="1" applyNumberFormat="1" applyFill="1" applyProtection="1" quotePrefix="1">
      <alignment horizontal="right" vertical="top"/>
    </xf>
    <xf xxid="232" numFmtId="0" fontId="10" fillId="2" borderId="11" xfId="0" applyAlignment="1" applyBorder="1" applyFont="1" applyNumberFormat="1" applyFill="1" applyProtection="1" quotePrefix="1">
      <alignment horizontal="right" vertical="top"/>
    </xf>
    <xf xxid="233" numFmtId="0" fontId="39" fillId="2" borderId="11" xfId="0" applyAlignment="1" applyBorder="1" applyFont="1" applyNumberFormat="1" applyFill="1" applyProtection="1" quotePrefix="1">
      <alignment horizontal="right" vertical="top"/>
    </xf>
    <xf xxid="234" numFmtId="0" fontId="36" fillId="2" borderId="11" xfId="0" applyAlignment="1" applyBorder="1" applyFont="1" applyNumberFormat="1" applyFill="1" applyProtection="1" quotePrefix="1">
      <alignment horizontal="right" vertical="top"/>
    </xf>
    <xf xxid="235" numFmtId="0" fontId="14" fillId="2" borderId="11" xfId="0" applyAlignment="1" applyBorder="1" applyFont="1" applyNumberFormat="1" applyFill="1" applyProtection="1" quotePrefix="1">
      <alignment horizontal="right" vertical="top"/>
    </xf>
    <xf xxid="236" numFmtId="0" fontId="46" fillId="2" borderId="0" xfId="0" applyAlignment="1" applyBorder="1" applyFont="1" applyNumberFormat="1" applyFill="1" applyProtection="1">
      <alignment horizontal="center" vertical="top" wrapText="1"/>
    </xf>
    <xf xxid="237" numFmtId="0" fontId="47" fillId="2" borderId="0" xfId="0" applyAlignment="1" applyBorder="1" applyFont="1" applyNumberFormat="1" applyFill="1" applyProtection="1">
      <alignment horizontal="center" vertical="top" wrapText="1"/>
    </xf>
    <xf xxid="238" numFmtId="0" fontId="9" fillId="2" borderId="16" xfId="0" applyAlignment="1" applyBorder="1" applyFont="1" applyNumberFormat="1" applyFill="1" applyProtection="1" quotePrefix="1">
      <alignment horizontal="right" vertical="top"/>
    </xf>
    <xf xxid="239" numFmtId="0" fontId="11" fillId="2" borderId="16" xfId="0" applyAlignment="1" applyBorder="1" applyFont="1" applyNumberFormat="1" applyFill="1" applyProtection="1" quotePrefix="1">
      <alignment horizontal="right" vertical="top"/>
    </xf>
    <xf xxid="240" numFmtId="0" fontId="11" fillId="2" borderId="24" xfId="0" applyAlignment="1" applyBorder="1" applyFont="1" applyNumberFormat="1" applyFill="1" applyProtection="1" quotePrefix="1">
      <alignment horizontal="right" vertical="top"/>
    </xf>
    <xf xxid="241" numFmtId="0" fontId="10" fillId="2" borderId="16" xfId="0" applyAlignment="1" applyBorder="1" applyFont="1" applyNumberFormat="1" applyFill="1" applyProtection="1" quotePrefix="1">
      <alignment horizontal="right" vertical="top"/>
    </xf>
    <xf xxid="242" numFmtId="0" fontId="14" fillId="2" borderId="16" xfId="0" applyAlignment="1" applyBorder="1" applyFont="1" applyNumberFormat="1" applyFill="1" applyProtection="1" quotePrefix="1">
      <alignment horizontal="right" vertical="top"/>
    </xf>
    <xf xxid="243" numFmtId="0" fontId="39" fillId="2" borderId="16" xfId="0" applyAlignment="1" applyBorder="1" applyFont="1" applyNumberFormat="1" applyFill="1" applyProtection="1" quotePrefix="1">
      <alignment horizontal="right" vertical="top"/>
    </xf>
    <xf xxid="244" numFmtId="0" fontId="36" fillId="2" borderId="16" xfId="0" applyAlignment="1" applyBorder="1" applyFont="1" applyNumberFormat="1" applyFill="1" applyProtection="1" quotePrefix="1">
      <alignment horizontal="right" vertical="top"/>
    </xf>
    <xf xxid="245" numFmtId="0" fontId="39" fillId="2" borderId="24" xfId="0" applyAlignment="1" applyBorder="1" applyFont="1" applyNumberFormat="1" applyFill="1" applyProtection="1" quotePrefix="1">
      <alignment horizontal="right" vertical="top"/>
    </xf>
    <xf xxid="246" numFmtId="0" fontId="36" fillId="2" borderId="24" xfId="0" applyAlignment="1" applyBorder="1" applyFont="1" applyNumberFormat="1" applyFill="1" applyProtection="1" quotePrefix="1">
      <alignment horizontal="right" vertical="top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8" Type="http://schemas.openxmlformats.org/officeDocument/2006/relationships/styles" Target="styles.xml" /><Relationship Id="rId9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5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0</v>
      </c>
      <c r="B1" s="50"/>
      <c r="C1" s="50"/>
      <c r="D1" s="50"/>
      <c r="E1" s="50"/>
      <c r="F1" s="50"/>
      <c r="G1" s="50"/>
      <c r="H1" s="50"/>
      <c r="I1" s="49" t="s">
        <v>0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4.5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9.95" customHeight="1">
      <c r="A5" s="82"/>
      <c r="B5" s="85"/>
      <c r="C5" s="85"/>
      <c r="D5" s="88"/>
      <c r="E5" s="126" t="s">
        <v>4</v>
      </c>
      <c r="F5" s="128" t="s">
        <v>127</v>
      </c>
      <c r="G5" s="128" t="s">
        <v>128</v>
      </c>
      <c r="H5" s="128" t="s">
        <v>129</v>
      </c>
      <c r="I5" s="152" t="s">
        <v>11</v>
      </c>
      <c r="J5" s="128" t="s">
        <v>130</v>
      </c>
      <c r="K5" s="128" t="s">
        <v>4</v>
      </c>
      <c r="L5" s="128" t="s">
        <v>131</v>
      </c>
      <c r="M5" s="64" t="s">
        <v>47</v>
      </c>
      <c r="N5" s="79"/>
      <c r="O5" s="75"/>
      <c r="P5" s="75"/>
      <c r="Q5" s="53"/>
    </row>
    <row r="6" spans="1:17" ht="9.95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4.1" customHeight="1">
      <c r="A8" s="25"/>
      <c r="B8" s="26"/>
      <c r="C8" s="27"/>
      <c r="D8" s="103" t="s">
        <v>10</v>
      </c>
      <c r="E8" s="107">
        <v>1709648</v>
      </c>
      <c r="F8" s="111">
        <v>1115321</v>
      </c>
      <c r="G8" s="111">
        <v>9499200</v>
      </c>
      <c r="H8" s="114">
        <v>1370718</v>
      </c>
      <c r="I8" s="137">
        <v>10816827</v>
      </c>
      <c r="J8" s="141">
        <v>1366452</v>
      </c>
      <c r="K8" s="141">
        <v>11197768</v>
      </c>
      <c r="L8" s="141">
        <v>35366286</v>
      </c>
      <c r="M8" s="145">
        <v>17.48</v>
      </c>
      <c r="N8" s="147" t="s">
        <v>10</v>
      </c>
      <c r="O8" s="27"/>
      <c r="P8" s="26"/>
      <c r="Q8" s="25"/>
    </row>
    <row r="9" spans="1:17" ht="14.1" customHeight="1">
      <c r="A9" s="121" t="s">
        <v>99</v>
      </c>
      <c r="B9" s="26"/>
      <c r="C9" s="27"/>
      <c r="D9" s="103" t="s">
        <v>50</v>
      </c>
      <c r="E9" s="107">
        <v>11596</v>
      </c>
      <c r="F9" s="111">
        <v>277</v>
      </c>
      <c r="G9" s="111">
        <v>11016</v>
      </c>
      <c r="H9" s="114">
        <v>211</v>
      </c>
      <c r="I9" s="137">
        <v>11905</v>
      </c>
      <c r="J9" s="141">
        <v>197</v>
      </c>
      <c r="K9" s="141">
        <v>13161</v>
      </c>
      <c r="L9" s="141">
        <v>36766</v>
      </c>
      <c r="M9" s="145">
        <v>-1.47</v>
      </c>
      <c r="N9" s="147" t="s">
        <v>50</v>
      </c>
      <c r="O9" s="27"/>
      <c r="P9" s="26"/>
      <c r="Q9" s="133" t="s">
        <v>99</v>
      </c>
    </row>
    <row r="10" spans="1:17" ht="10.5" customHeight="1">
      <c r="A10" s="25"/>
      <c r="B10" s="122" t="s">
        <v>100</v>
      </c>
      <c r="C10" s="27"/>
      <c r="D10" s="102" t="s">
        <v>51</v>
      </c>
      <c r="E10" s="106">
        <v>9108</v>
      </c>
      <c r="F10" s="110">
        <v>264</v>
      </c>
      <c r="G10" s="110">
        <v>9000</v>
      </c>
      <c r="H10" s="113">
        <v>203</v>
      </c>
      <c r="I10" s="136">
        <v>9876</v>
      </c>
      <c r="J10" s="140">
        <v>188</v>
      </c>
      <c r="K10" s="140">
        <v>9862</v>
      </c>
      <c r="L10" s="140">
        <v>29395</v>
      </c>
      <c r="M10" s="144">
        <v>3.63</v>
      </c>
      <c r="N10" s="146" t="s">
        <v>51</v>
      </c>
      <c r="O10" s="27"/>
      <c r="P10" s="131" t="s">
        <v>100</v>
      </c>
      <c r="Q10" s="25"/>
    </row>
    <row r="11" spans="1:17" ht="10.5" customHeight="1">
      <c r="A11" s="25"/>
      <c r="B11" s="26"/>
      <c r="C11" s="122" t="s">
        <v>101</v>
      </c>
      <c r="D11" s="102" t="s">
        <v>52</v>
      </c>
      <c r="E11" s="106">
        <v>6223</v>
      </c>
      <c r="F11" s="110">
        <v>125</v>
      </c>
      <c r="G11" s="110">
        <v>4017</v>
      </c>
      <c r="H11" s="113">
        <v>121</v>
      </c>
      <c r="I11" s="136">
        <v>4457</v>
      </c>
      <c r="J11" s="140">
        <v>121</v>
      </c>
      <c r="K11" s="140">
        <v>4006</v>
      </c>
      <c r="L11" s="140">
        <v>12847</v>
      </c>
      <c r="M11" s="144">
        <v>0.47</v>
      </c>
      <c r="N11" s="146" t="s">
        <v>52</v>
      </c>
      <c r="O11" s="130">
        <v>11</v>
      </c>
      <c r="P11" s="26"/>
      <c r="Q11" s="25"/>
    </row>
    <row r="12" spans="1:17" ht="10.5" customHeight="1">
      <c r="A12" s="25"/>
      <c r="B12" s="26"/>
      <c r="C12" s="122" t="s">
        <v>102</v>
      </c>
      <c r="D12" s="102" t="s">
        <v>53</v>
      </c>
      <c r="E12" s="106">
        <v>1253</v>
      </c>
      <c r="F12" s="110">
        <v>94</v>
      </c>
      <c r="G12" s="110">
        <v>2681</v>
      </c>
      <c r="H12" s="113">
        <v>17</v>
      </c>
      <c r="I12" s="136">
        <v>2992</v>
      </c>
      <c r="J12" s="140">
        <v>33</v>
      </c>
      <c r="K12" s="140">
        <v>3186</v>
      </c>
      <c r="L12" s="140">
        <v>9003</v>
      </c>
      <c r="M12" s="144">
        <v>6.65</v>
      </c>
      <c r="N12" s="146" t="s">
        <v>53</v>
      </c>
      <c r="O12" s="130">
        <v>12</v>
      </c>
      <c r="P12" s="26"/>
      <c r="Q12" s="25"/>
    </row>
    <row r="13" spans="1:17" ht="10.5" customHeight="1">
      <c r="A13" s="25"/>
      <c r="B13" s="26"/>
      <c r="C13" s="122" t="s">
        <v>103</v>
      </c>
      <c r="D13" s="102" t="s">
        <v>54</v>
      </c>
      <c r="E13" s="106">
        <v>1632</v>
      </c>
      <c r="F13" s="110">
        <v>46</v>
      </c>
      <c r="G13" s="110">
        <v>2302</v>
      </c>
      <c r="H13" s="113">
        <v>65</v>
      </c>
      <c r="I13" s="136">
        <v>2427</v>
      </c>
      <c r="J13" s="140">
        <v>34</v>
      </c>
      <c r="K13" s="140">
        <v>2670</v>
      </c>
      <c r="L13" s="140">
        <v>7545</v>
      </c>
      <c r="M13" s="144">
        <v>5.7</v>
      </c>
      <c r="N13" s="146" t="s">
        <v>54</v>
      </c>
      <c r="O13" s="130">
        <v>13</v>
      </c>
      <c r="P13" s="26"/>
      <c r="Q13" s="25"/>
    </row>
    <row r="14" spans="1:17" ht="10.5" customHeight="1">
      <c r="A14" s="25"/>
      <c r="B14" s="122" t="s">
        <v>104</v>
      </c>
      <c r="C14" s="27"/>
      <c r="D14" s="102" t="s">
        <v>55</v>
      </c>
      <c r="E14" s="106">
        <v>310</v>
      </c>
      <c r="F14" s="110">
        <v>1</v>
      </c>
      <c r="G14" s="110">
        <v>284</v>
      </c>
      <c r="H14" s="113">
        <v>1</v>
      </c>
      <c r="I14" s="136">
        <v>284</v>
      </c>
      <c r="J14" s="140">
        <v>1</v>
      </c>
      <c r="K14" s="140">
        <v>318</v>
      </c>
      <c r="L14" s="140">
        <v>889</v>
      </c>
      <c r="M14" s="144">
        <v>-10.37</v>
      </c>
      <c r="N14" s="146" t="s">
        <v>55</v>
      </c>
      <c r="O14" s="27"/>
      <c r="P14" s="131" t="s">
        <v>104</v>
      </c>
      <c r="Q14" s="25"/>
    </row>
    <row r="15" spans="1:17" ht="10.5" customHeight="1">
      <c r="A15" s="25"/>
      <c r="B15" s="26"/>
      <c r="C15" s="122" t="s">
        <v>105</v>
      </c>
      <c r="D15" s="102" t="s">
        <v>56</v>
      </c>
      <c r="E15" s="106">
        <v>310</v>
      </c>
      <c r="F15" s="110">
        <v>1</v>
      </c>
      <c r="G15" s="110">
        <v>284</v>
      </c>
      <c r="H15" s="113">
        <v>1</v>
      </c>
      <c r="I15" s="136">
        <v>284</v>
      </c>
      <c r="J15" s="140">
        <v>1</v>
      </c>
      <c r="K15" s="140">
        <v>318</v>
      </c>
      <c r="L15" s="140">
        <v>889</v>
      </c>
      <c r="M15" s="144">
        <v>-10.37</v>
      </c>
      <c r="N15" s="146" t="s">
        <v>56</v>
      </c>
      <c r="O15" s="130">
        <v>20</v>
      </c>
      <c r="P15" s="26"/>
      <c r="Q15" s="25"/>
    </row>
    <row r="16" spans="1:17" ht="10.5" customHeight="1">
      <c r="A16" s="25"/>
      <c r="B16" s="122" t="s">
        <v>106</v>
      </c>
      <c r="C16" s="27"/>
      <c r="D16" s="102" t="s">
        <v>57</v>
      </c>
      <c r="E16" s="106">
        <v>2178</v>
      </c>
      <c r="F16" s="110">
        <v>11</v>
      </c>
      <c r="G16" s="110">
        <v>1732</v>
      </c>
      <c r="H16" s="113">
        <v>7</v>
      </c>
      <c r="I16" s="136">
        <v>1745</v>
      </c>
      <c r="J16" s="140">
        <v>7</v>
      </c>
      <c r="K16" s="140">
        <v>2981</v>
      </c>
      <c r="L16" s="140">
        <v>6482</v>
      </c>
      <c r="M16" s="144">
        <v>-18.52</v>
      </c>
      <c r="N16" s="146" t="s">
        <v>57</v>
      </c>
      <c r="O16" s="27"/>
      <c r="P16" s="131" t="s">
        <v>106</v>
      </c>
      <c r="Q16" s="25"/>
    </row>
    <row r="17" spans="1:17" ht="10.5" customHeight="1">
      <c r="A17" s="25"/>
      <c r="B17" s="26"/>
      <c r="C17" s="122" t="s">
        <v>107</v>
      </c>
      <c r="D17" s="102" t="s">
        <v>58</v>
      </c>
      <c r="E17" s="106">
        <v>1750</v>
      </c>
      <c r="F17" s="110">
        <v>6</v>
      </c>
      <c r="G17" s="110">
        <v>1171</v>
      </c>
      <c r="H17" s="113">
        <v>1</v>
      </c>
      <c r="I17" s="136">
        <v>1011</v>
      </c>
      <c r="J17" s="140">
        <v>2</v>
      </c>
      <c r="K17" s="140">
        <v>2266</v>
      </c>
      <c r="L17" s="140">
        <v>4456</v>
      </c>
      <c r="M17" s="144">
        <v>-25.88</v>
      </c>
      <c r="N17" s="146" t="s">
        <v>58</v>
      </c>
      <c r="O17" s="130">
        <v>31</v>
      </c>
      <c r="P17" s="26"/>
      <c r="Q17" s="25"/>
    </row>
    <row r="18" spans="1:17" ht="10.5" customHeight="1">
      <c r="A18" s="25"/>
      <c r="B18" s="26"/>
      <c r="C18" s="122" t="s">
        <v>108</v>
      </c>
      <c r="D18" s="102" t="s">
        <v>59</v>
      </c>
      <c r="E18" s="106">
        <v>428</v>
      </c>
      <c r="F18" s="110">
        <v>5</v>
      </c>
      <c r="G18" s="110">
        <v>561</v>
      </c>
      <c r="H18" s="113">
        <v>6</v>
      </c>
      <c r="I18" s="136">
        <v>734</v>
      </c>
      <c r="J18" s="140">
        <v>5</v>
      </c>
      <c r="K18" s="140">
        <v>716</v>
      </c>
      <c r="L18" s="140">
        <v>2026</v>
      </c>
      <c r="M18" s="144">
        <v>4.24</v>
      </c>
      <c r="N18" s="146" t="s">
        <v>59</v>
      </c>
      <c r="O18" s="130">
        <v>32</v>
      </c>
      <c r="P18" s="26"/>
      <c r="Q18" s="25"/>
    </row>
    <row r="19" spans="1:17" ht="14.1" customHeight="1">
      <c r="A19" s="121" t="s">
        <v>109</v>
      </c>
      <c r="B19" s="26"/>
      <c r="C19" s="27"/>
      <c r="D19" s="103" t="s">
        <v>60</v>
      </c>
      <c r="E19" s="107">
        <v>1014</v>
      </c>
      <c r="F19" s="111">
        <v>20</v>
      </c>
      <c r="G19" s="111">
        <v>36019</v>
      </c>
      <c r="H19" s="114">
        <v>103</v>
      </c>
      <c r="I19" s="137">
        <v>43167</v>
      </c>
      <c r="J19" s="141">
        <v>44</v>
      </c>
      <c r="K19" s="141">
        <v>41989</v>
      </c>
      <c r="L19" s="141">
        <v>121342</v>
      </c>
      <c r="M19" s="145">
        <v>5.07</v>
      </c>
      <c r="N19" s="147" t="s">
        <v>60</v>
      </c>
      <c r="O19" s="27"/>
      <c r="P19" s="26"/>
      <c r="Q19" s="133" t="s">
        <v>109</v>
      </c>
    </row>
    <row r="20" spans="1:17" ht="10.5" customHeight="1">
      <c r="A20" s="25"/>
      <c r="B20" s="122" t="s">
        <v>110</v>
      </c>
      <c r="C20" s="27"/>
      <c r="D20" s="102" t="s">
        <v>61</v>
      </c>
      <c r="E20" s="106">
        <v>23</v>
      </c>
      <c r="F20" s="117">
        <v>0</v>
      </c>
      <c r="G20" s="110">
        <v>27262</v>
      </c>
      <c r="H20" s="113">
        <v>0</v>
      </c>
      <c r="I20" s="136">
        <v>33535</v>
      </c>
      <c r="J20" s="150">
        <v>0</v>
      </c>
      <c r="K20" s="140">
        <v>32099</v>
      </c>
      <c r="L20" s="140">
        <v>92897</v>
      </c>
      <c r="M20" s="144">
        <v>5.14</v>
      </c>
      <c r="N20" s="146" t="s">
        <v>61</v>
      </c>
      <c r="O20" s="27"/>
      <c r="P20" s="131" t="s">
        <v>110</v>
      </c>
      <c r="Q20" s="25"/>
    </row>
    <row r="21" spans="1:17" ht="10.5" customHeight="1">
      <c r="A21" s="25"/>
      <c r="B21" s="26"/>
      <c r="C21" s="122" t="s">
        <v>111</v>
      </c>
      <c r="D21" s="102" t="s">
        <v>62</v>
      </c>
      <c r="E21" s="106">
        <v>23</v>
      </c>
      <c r="F21" s="117">
        <v>0</v>
      </c>
      <c r="G21" s="110">
        <v>27262</v>
      </c>
      <c r="H21" s="113">
        <v>0</v>
      </c>
      <c r="I21" s="136">
        <v>33535</v>
      </c>
      <c r="J21" s="150">
        <v>0</v>
      </c>
      <c r="K21" s="140">
        <v>32099</v>
      </c>
      <c r="L21" s="140">
        <v>92897</v>
      </c>
      <c r="M21" s="144">
        <v>5.14</v>
      </c>
      <c r="N21" s="146" t="s">
        <v>62</v>
      </c>
      <c r="O21" s="130">
        <v>50</v>
      </c>
      <c r="P21" s="26"/>
      <c r="Q21" s="25"/>
    </row>
    <row r="22" spans="1:17" ht="10.5" customHeight="1">
      <c r="A22" s="25"/>
      <c r="B22" s="122" t="s">
        <v>112</v>
      </c>
      <c r="C22" s="27"/>
      <c r="D22" s="102" t="s">
        <v>63</v>
      </c>
      <c r="E22" s="106">
        <v>991</v>
      </c>
      <c r="F22" s="110">
        <v>20</v>
      </c>
      <c r="G22" s="110">
        <v>8756</v>
      </c>
      <c r="H22" s="113">
        <v>103</v>
      </c>
      <c r="I22" s="136">
        <v>9632</v>
      </c>
      <c r="J22" s="140">
        <v>44</v>
      </c>
      <c r="K22" s="140">
        <v>9890</v>
      </c>
      <c r="L22" s="140">
        <v>28445</v>
      </c>
      <c r="M22" s="144">
        <v>4.85</v>
      </c>
      <c r="N22" s="146" t="s">
        <v>63</v>
      </c>
      <c r="O22" s="27"/>
      <c r="P22" s="131" t="s">
        <v>112</v>
      </c>
      <c r="Q22" s="25"/>
    </row>
    <row r="23" spans="1:17" ht="10.5" customHeight="1">
      <c r="A23" s="25"/>
      <c r="B23" s="26"/>
      <c r="C23" s="122" t="s">
        <v>113</v>
      </c>
      <c r="D23" s="102" t="s">
        <v>64</v>
      </c>
      <c r="E23" s="106">
        <v>991</v>
      </c>
      <c r="F23" s="110">
        <v>20</v>
      </c>
      <c r="G23" s="110">
        <v>8756</v>
      </c>
      <c r="H23" s="113">
        <v>103</v>
      </c>
      <c r="I23" s="136">
        <v>9632</v>
      </c>
      <c r="J23" s="140">
        <v>44</v>
      </c>
      <c r="K23" s="140">
        <v>9890</v>
      </c>
      <c r="L23" s="140">
        <v>28445</v>
      </c>
      <c r="M23" s="144">
        <v>4.85</v>
      </c>
      <c r="N23" s="146" t="s">
        <v>64</v>
      </c>
      <c r="O23" s="130">
        <v>60</v>
      </c>
      <c r="P23" s="26"/>
      <c r="Q23" s="25"/>
    </row>
    <row r="24" spans="1:17" ht="14.1" customHeight="1">
      <c r="A24" s="121" t="s">
        <v>114</v>
      </c>
      <c r="B24" s="26"/>
      <c r="C24" s="27"/>
      <c r="D24" s="103" t="s">
        <v>65</v>
      </c>
      <c r="E24" s="107">
        <v>139099</v>
      </c>
      <c r="F24" s="111">
        <v>825455</v>
      </c>
      <c r="G24" s="111">
        <v>2933125</v>
      </c>
      <c r="H24" s="114">
        <v>992003</v>
      </c>
      <c r="I24" s="137">
        <v>3581240</v>
      </c>
      <c r="J24" s="141">
        <v>1023171</v>
      </c>
      <c r="K24" s="141">
        <v>3707839</v>
      </c>
      <c r="L24" s="141">
        <v>13062833</v>
      </c>
      <c r="M24" s="145">
        <v>27.54</v>
      </c>
      <c r="N24" s="147" t="s">
        <v>65</v>
      </c>
      <c r="O24" s="27"/>
      <c r="P24" s="26"/>
      <c r="Q24" s="133" t="s">
        <v>114</v>
      </c>
    </row>
    <row r="25" spans="1:17" ht="10.5" customHeight="1">
      <c r="A25" s="25"/>
      <c r="B25" s="122" t="s">
        <v>115</v>
      </c>
      <c r="C25" s="27"/>
      <c r="D25" s="102" t="s">
        <v>66</v>
      </c>
      <c r="E25" s="106">
        <v>10005</v>
      </c>
      <c r="F25" s="110">
        <v>1557</v>
      </c>
      <c r="G25" s="110">
        <v>134829</v>
      </c>
      <c r="H25" s="113">
        <v>1623</v>
      </c>
      <c r="I25" s="136">
        <v>137154</v>
      </c>
      <c r="J25" s="140">
        <v>1683</v>
      </c>
      <c r="K25" s="140">
        <v>136807</v>
      </c>
      <c r="L25" s="140">
        <v>413652</v>
      </c>
      <c r="M25" s="144">
        <v>4.86</v>
      </c>
      <c r="N25" s="146" t="s">
        <v>66</v>
      </c>
      <c r="O25" s="27"/>
      <c r="P25" s="131" t="s">
        <v>115</v>
      </c>
      <c r="Q25" s="25"/>
    </row>
    <row r="26" spans="1:17" ht="10.5" customHeight="1">
      <c r="A26" s="25"/>
      <c r="B26" s="26"/>
      <c r="C26" s="122" t="s">
        <v>116</v>
      </c>
      <c r="D26" s="102" t="s">
        <v>67</v>
      </c>
      <c r="E26" s="106">
        <v>1290</v>
      </c>
      <c r="F26" s="110">
        <v>36</v>
      </c>
      <c r="G26" s="110">
        <v>17113</v>
      </c>
      <c r="H26" s="113">
        <v>52</v>
      </c>
      <c r="I26" s="136">
        <v>16320</v>
      </c>
      <c r="J26" s="140">
        <v>112</v>
      </c>
      <c r="K26" s="140">
        <v>16363</v>
      </c>
      <c r="L26" s="140">
        <v>49996</v>
      </c>
      <c r="M26" s="144">
        <v>4.62</v>
      </c>
      <c r="N26" s="146" t="s">
        <v>67</v>
      </c>
      <c r="O26" s="130">
        <v>81</v>
      </c>
      <c r="P26" s="26"/>
      <c r="Q26" s="25"/>
    </row>
    <row r="27" spans="1:17" ht="10.5" customHeight="1">
      <c r="A27" s="25"/>
      <c r="B27" s="26"/>
      <c r="C27" s="122" t="s">
        <v>117</v>
      </c>
      <c r="D27" s="102" t="s">
        <v>68</v>
      </c>
      <c r="E27" s="106">
        <v>302</v>
      </c>
      <c r="F27" s="110">
        <v>204</v>
      </c>
      <c r="G27" s="110">
        <v>4442</v>
      </c>
      <c r="H27" s="113">
        <v>257</v>
      </c>
      <c r="I27" s="136">
        <v>4184</v>
      </c>
      <c r="J27" s="140">
        <v>322</v>
      </c>
      <c r="K27" s="140">
        <v>4494</v>
      </c>
      <c r="L27" s="140">
        <v>13903</v>
      </c>
      <c r="M27" s="144">
        <v>7.76</v>
      </c>
      <c r="N27" s="146" t="s">
        <v>68</v>
      </c>
      <c r="O27" s="130">
        <v>82</v>
      </c>
      <c r="P27" s="26"/>
      <c r="Q27" s="25"/>
    </row>
    <row r="28" spans="1:17" ht="10.5" customHeight="1">
      <c r="A28" s="25"/>
      <c r="B28" s="26"/>
      <c r="C28" s="122" t="s">
        <v>118</v>
      </c>
      <c r="D28" s="102" t="s">
        <v>69</v>
      </c>
      <c r="E28" s="106">
        <v>940</v>
      </c>
      <c r="F28" s="110">
        <v>278</v>
      </c>
      <c r="G28" s="110">
        <v>6776</v>
      </c>
      <c r="H28" s="113">
        <v>195</v>
      </c>
      <c r="I28" s="136">
        <v>6950</v>
      </c>
      <c r="J28" s="140">
        <v>209</v>
      </c>
      <c r="K28" s="140">
        <v>7198</v>
      </c>
      <c r="L28" s="140">
        <v>21606</v>
      </c>
      <c r="M28" s="144">
        <v>1.46</v>
      </c>
      <c r="N28" s="146" t="s">
        <v>69</v>
      </c>
      <c r="O28" s="130">
        <v>83</v>
      </c>
      <c r="P28" s="26"/>
      <c r="Q28" s="25"/>
    </row>
    <row r="29" spans="1:17" ht="10.5" customHeight="1">
      <c r="A29" s="25"/>
      <c r="B29" s="26"/>
      <c r="C29" s="122" t="s">
        <v>119</v>
      </c>
      <c r="D29" s="102" t="s">
        <v>70</v>
      </c>
      <c r="E29" s="106">
        <v>213</v>
      </c>
      <c r="F29" s="110">
        <v>191</v>
      </c>
      <c r="G29" s="110">
        <v>12181</v>
      </c>
      <c r="H29" s="113">
        <v>195</v>
      </c>
      <c r="I29" s="136">
        <v>13072</v>
      </c>
      <c r="J29" s="140">
        <v>162</v>
      </c>
      <c r="K29" s="140">
        <v>11469</v>
      </c>
      <c r="L29" s="140">
        <v>37271</v>
      </c>
      <c r="M29" s="144">
        <v>8.59</v>
      </c>
      <c r="N29" s="146" t="s">
        <v>70</v>
      </c>
      <c r="O29" s="130">
        <v>84</v>
      </c>
      <c r="P29" s="26"/>
      <c r="Q29" s="25"/>
    </row>
    <row r="30" spans="1:17" ht="10.5" customHeight="1">
      <c r="A30" s="25"/>
      <c r="B30" s="26"/>
      <c r="C30" s="122" t="s">
        <v>120</v>
      </c>
      <c r="D30" s="102" t="s">
        <v>71</v>
      </c>
      <c r="E30" s="106">
        <v>192</v>
      </c>
      <c r="F30" s="110">
        <v>1</v>
      </c>
      <c r="G30" s="110">
        <v>7881</v>
      </c>
      <c r="H30" s="113">
        <v>3</v>
      </c>
      <c r="I30" s="136">
        <v>8867</v>
      </c>
      <c r="J30" s="140">
        <v>1</v>
      </c>
      <c r="K30" s="140">
        <v>9702</v>
      </c>
      <c r="L30" s="140">
        <v>26454</v>
      </c>
      <c r="M30" s="144">
        <v>5.72</v>
      </c>
      <c r="N30" s="146" t="s">
        <v>71</v>
      </c>
      <c r="O30" s="130">
        <v>85</v>
      </c>
      <c r="P30" s="26"/>
      <c r="Q30" s="25"/>
    </row>
    <row r="31" spans="1:17" ht="20.1" customHeight="1">
      <c r="A31" s="25"/>
      <c r="B31" s="26"/>
      <c r="C31" s="122" t="s">
        <v>121</v>
      </c>
      <c r="D31" s="102" t="s">
        <v>72</v>
      </c>
      <c r="E31" s="106">
        <v>480</v>
      </c>
      <c r="F31" s="110">
        <v>4</v>
      </c>
      <c r="G31" s="110">
        <v>5824</v>
      </c>
      <c r="H31" s="113">
        <v>4</v>
      </c>
      <c r="I31" s="136">
        <v>6342</v>
      </c>
      <c r="J31" s="140">
        <v>8</v>
      </c>
      <c r="K31" s="140">
        <v>5978</v>
      </c>
      <c r="L31" s="140">
        <v>18161</v>
      </c>
      <c r="M31" s="144">
        <v>-1.81</v>
      </c>
      <c r="N31" s="146" t="s">
        <v>72</v>
      </c>
      <c r="O31" s="130">
        <v>86</v>
      </c>
      <c r="P31" s="26"/>
      <c r="Q31" s="25"/>
    </row>
    <row r="32" spans="1:17" ht="10.5" customHeight="1">
      <c r="A32" s="25"/>
      <c r="B32" s="26"/>
      <c r="C32" s="122" t="s">
        <v>122</v>
      </c>
      <c r="D32" s="102" t="s">
        <v>73</v>
      </c>
      <c r="E32" s="106">
        <v>380</v>
      </c>
      <c r="F32" s="110">
        <v>63</v>
      </c>
      <c r="G32" s="110">
        <v>26963</v>
      </c>
      <c r="H32" s="113">
        <v>105</v>
      </c>
      <c r="I32" s="136">
        <v>28691</v>
      </c>
      <c r="J32" s="140">
        <v>95</v>
      </c>
      <c r="K32" s="140">
        <v>28214</v>
      </c>
      <c r="L32" s="140">
        <v>84132</v>
      </c>
      <c r="M32" s="144">
        <v>4.98</v>
      </c>
      <c r="N32" s="146" t="s">
        <v>73</v>
      </c>
      <c r="O32" s="130">
        <v>87</v>
      </c>
      <c r="P32" s="26"/>
      <c r="Q32" s="25"/>
    </row>
    <row r="33" spans="1:17" ht="10.5" customHeight="1">
      <c r="A33" s="25"/>
      <c r="B33" s="26"/>
      <c r="C33" s="122" t="s">
        <v>123</v>
      </c>
      <c r="D33" s="102" t="s">
        <v>74</v>
      </c>
      <c r="E33" s="106">
        <v>6208</v>
      </c>
      <c r="F33" s="110">
        <v>779</v>
      </c>
      <c r="G33" s="110">
        <v>53649</v>
      </c>
      <c r="H33" s="113">
        <v>811</v>
      </c>
      <c r="I33" s="136">
        <v>52726</v>
      </c>
      <c r="J33" s="140">
        <v>774</v>
      </c>
      <c r="K33" s="140">
        <v>53390</v>
      </c>
      <c r="L33" s="140">
        <v>162130</v>
      </c>
      <c r="M33" s="144">
        <v>4.93</v>
      </c>
      <c r="N33" s="146" t="s">
        <v>74</v>
      </c>
      <c r="O33" s="130">
        <v>89</v>
      </c>
      <c r="P33" s="26"/>
      <c r="Q33" s="25"/>
    </row>
    <row r="34" spans="1:17" ht="10.5" customHeight="1">
      <c r="A34" s="25"/>
      <c r="B34" s="122" t="s">
        <v>124</v>
      </c>
      <c r="C34" s="27"/>
      <c r="D34" s="102" t="s">
        <v>75</v>
      </c>
      <c r="E34" s="106">
        <v>571</v>
      </c>
      <c r="F34" s="110">
        <v>108</v>
      </c>
      <c r="G34" s="110">
        <v>9947</v>
      </c>
      <c r="H34" s="113">
        <v>112</v>
      </c>
      <c r="I34" s="136">
        <v>10363</v>
      </c>
      <c r="J34" s="140">
        <v>95</v>
      </c>
      <c r="K34" s="140">
        <v>11617</v>
      </c>
      <c r="L34" s="140">
        <v>32243</v>
      </c>
      <c r="M34" s="144">
        <v>-3.65</v>
      </c>
      <c r="N34" s="146" t="s">
        <v>75</v>
      </c>
      <c r="O34" s="27"/>
      <c r="P34" s="131" t="s">
        <v>124</v>
      </c>
      <c r="Q34" s="25"/>
    </row>
    <row r="35" spans="1:17" ht="10.5" customHeight="1">
      <c r="A35" s="25"/>
      <c r="B35" s="26"/>
      <c r="C35" s="122" t="s">
        <v>125</v>
      </c>
      <c r="D35" s="102" t="s">
        <v>76</v>
      </c>
      <c r="E35" s="106">
        <v>258</v>
      </c>
      <c r="F35" s="110">
        <v>14</v>
      </c>
      <c r="G35" s="110">
        <v>1850</v>
      </c>
      <c r="H35" s="113">
        <v>19</v>
      </c>
      <c r="I35" s="136">
        <v>1478</v>
      </c>
      <c r="J35" s="140">
        <v>8</v>
      </c>
      <c r="K35" s="140">
        <v>2084</v>
      </c>
      <c r="L35" s="140">
        <v>5453</v>
      </c>
      <c r="M35" s="144">
        <v>-23.06</v>
      </c>
      <c r="N35" s="146" t="s">
        <v>76</v>
      </c>
      <c r="O35" s="130">
        <v>91</v>
      </c>
      <c r="P35" s="26"/>
      <c r="Q35" s="25"/>
    </row>
    <row r="36" spans="1:17" ht="10.5" customHeight="1">
      <c r="A36" s="25"/>
      <c r="B36" s="26"/>
      <c r="C36" s="122" t="s">
        <v>126</v>
      </c>
      <c r="D36" s="102" t="s">
        <v>77</v>
      </c>
      <c r="E36" s="106">
        <v>313</v>
      </c>
      <c r="F36" s="110">
        <v>94</v>
      </c>
      <c r="G36" s="110">
        <v>8097</v>
      </c>
      <c r="H36" s="113">
        <v>93</v>
      </c>
      <c r="I36" s="136">
        <v>8885</v>
      </c>
      <c r="J36" s="140">
        <v>87</v>
      </c>
      <c r="K36" s="140">
        <v>9533</v>
      </c>
      <c r="L36" s="140">
        <v>26790</v>
      </c>
      <c r="M36" s="144">
        <v>1.57</v>
      </c>
      <c r="N36" s="146" t="s">
        <v>77</v>
      </c>
      <c r="O36" s="130">
        <v>92</v>
      </c>
      <c r="P36" s="26"/>
      <c r="Q36" s="25"/>
    </row>
    <row r="37" spans="1:17" ht="10.5" customHeight="1">
      <c r="A37" s="25"/>
      <c r="B37" s="123">
        <v>10</v>
      </c>
      <c r="C37" s="27"/>
      <c r="D37" s="102" t="s">
        <v>78</v>
      </c>
      <c r="E37" s="106">
        <v>8</v>
      </c>
      <c r="F37" s="117">
        <v>0</v>
      </c>
      <c r="G37" s="110">
        <v>1987</v>
      </c>
      <c r="H37" s="119">
        <v>0</v>
      </c>
      <c r="I37" s="136">
        <v>1976</v>
      </c>
      <c r="J37" s="150">
        <v>0</v>
      </c>
      <c r="K37" s="140">
        <v>2326</v>
      </c>
      <c r="L37" s="140">
        <v>6289</v>
      </c>
      <c r="M37" s="144">
        <v>-13.19</v>
      </c>
      <c r="N37" s="146" t="s">
        <v>78</v>
      </c>
      <c r="O37" s="27"/>
      <c r="P37" s="132">
        <v>10</v>
      </c>
      <c r="Q37" s="25"/>
    </row>
    <row r="38" spans="1:17" ht="10.5" customHeight="1">
      <c r="A38" s="25"/>
      <c r="B38" s="26"/>
      <c r="C38" s="124">
        <v>100</v>
      </c>
      <c r="D38" s="102" t="s">
        <v>79</v>
      </c>
      <c r="E38" s="106">
        <v>8</v>
      </c>
      <c r="F38" s="117">
        <v>0</v>
      </c>
      <c r="G38" s="110">
        <v>1987</v>
      </c>
      <c r="H38" s="119">
        <v>0</v>
      </c>
      <c r="I38" s="136">
        <v>1976</v>
      </c>
      <c r="J38" s="150">
        <v>0</v>
      </c>
      <c r="K38" s="140">
        <v>2326</v>
      </c>
      <c r="L38" s="140">
        <v>6289</v>
      </c>
      <c r="M38" s="144">
        <v>-13.19</v>
      </c>
      <c r="N38" s="146" t="s">
        <v>79</v>
      </c>
      <c r="O38" s="130">
        <v>100</v>
      </c>
      <c r="P38" s="26"/>
      <c r="Q38" s="25"/>
    </row>
    <row r="39" spans="1:17" ht="10.5" customHeight="1">
      <c r="A39" s="25"/>
      <c r="B39" s="123">
        <v>11</v>
      </c>
      <c r="C39" s="27"/>
      <c r="D39" s="102" t="s">
        <v>80</v>
      </c>
      <c r="E39" s="106">
        <v>4136</v>
      </c>
      <c r="F39" s="110">
        <v>7685</v>
      </c>
      <c r="G39" s="110">
        <v>38605</v>
      </c>
      <c r="H39" s="113">
        <v>8199</v>
      </c>
      <c r="I39" s="136">
        <v>49512</v>
      </c>
      <c r="J39" s="140">
        <v>8065</v>
      </c>
      <c r="K39" s="140">
        <v>44832</v>
      </c>
      <c r="L39" s="140">
        <v>156898</v>
      </c>
      <c r="M39" s="144">
        <v>-3.55</v>
      </c>
      <c r="N39" s="146" t="s">
        <v>80</v>
      </c>
      <c r="O39" s="27"/>
      <c r="P39" s="132">
        <v>11</v>
      </c>
      <c r="Q39" s="25"/>
    </row>
    <row r="40" spans="1:17" ht="10.5" customHeight="1">
      <c r="A40" s="25"/>
      <c r="B40" s="26"/>
      <c r="C40" s="124">
        <v>111</v>
      </c>
      <c r="D40" s="102" t="s">
        <v>81</v>
      </c>
      <c r="E40" s="106">
        <v>516</v>
      </c>
      <c r="F40" s="110">
        <v>3393</v>
      </c>
      <c r="G40" s="110">
        <v>6876</v>
      </c>
      <c r="H40" s="113">
        <v>3980</v>
      </c>
      <c r="I40" s="136">
        <v>10246</v>
      </c>
      <c r="J40" s="140">
        <v>3970</v>
      </c>
      <c r="K40" s="140">
        <v>8737</v>
      </c>
      <c r="L40" s="140">
        <v>37203</v>
      </c>
      <c r="M40" s="144">
        <v>-9.03</v>
      </c>
      <c r="N40" s="146" t="s">
        <v>81</v>
      </c>
      <c r="O40" s="130">
        <v>111</v>
      </c>
      <c r="P40" s="26"/>
      <c r="Q40" s="25"/>
    </row>
    <row r="41" spans="1:17" ht="10.5" customHeight="1">
      <c r="A41" s="25"/>
      <c r="B41" s="26"/>
      <c r="C41" s="124">
        <v>112</v>
      </c>
      <c r="D41" s="102" t="s">
        <v>82</v>
      </c>
      <c r="E41" s="106">
        <v>1335</v>
      </c>
      <c r="F41" s="110">
        <v>2986</v>
      </c>
      <c r="G41" s="110">
        <v>17690</v>
      </c>
      <c r="H41" s="113">
        <v>3015</v>
      </c>
      <c r="I41" s="136">
        <v>22003</v>
      </c>
      <c r="J41" s="140">
        <v>2601</v>
      </c>
      <c r="K41" s="140">
        <v>19299</v>
      </c>
      <c r="L41" s="140">
        <v>67594</v>
      </c>
      <c r="M41" s="144">
        <v>0.36</v>
      </c>
      <c r="N41" s="146" t="s">
        <v>82</v>
      </c>
      <c r="O41" s="130">
        <v>112</v>
      </c>
      <c r="P41" s="26"/>
      <c r="Q41" s="25"/>
    </row>
    <row r="42" spans="1:17" ht="10.5" customHeight="1">
      <c r="A42" s="25"/>
      <c r="B42" s="26"/>
      <c r="C42" s="124">
        <v>113</v>
      </c>
      <c r="D42" s="102" t="s">
        <v>83</v>
      </c>
      <c r="E42" s="106">
        <v>182</v>
      </c>
      <c r="F42" s="110">
        <v>407</v>
      </c>
      <c r="G42" s="110">
        <v>3380</v>
      </c>
      <c r="H42" s="113">
        <v>411</v>
      </c>
      <c r="I42" s="136">
        <v>4631</v>
      </c>
      <c r="J42" s="140">
        <v>380</v>
      </c>
      <c r="K42" s="140">
        <v>4676</v>
      </c>
      <c r="L42" s="140">
        <v>13885</v>
      </c>
      <c r="M42" s="144">
        <v>-0.23</v>
      </c>
      <c r="N42" s="146" t="s">
        <v>83</v>
      </c>
      <c r="O42" s="130">
        <v>113</v>
      </c>
      <c r="P42" s="26"/>
      <c r="Q42" s="25"/>
    </row>
    <row r="43" spans="1:17" ht="10.5" customHeight="1">
      <c r="A43" s="25"/>
      <c r="B43" s="26"/>
      <c r="C43" s="124">
        <v>114</v>
      </c>
      <c r="D43" s="102" t="s">
        <v>84</v>
      </c>
      <c r="E43" s="106">
        <v>425</v>
      </c>
      <c r="F43" s="110">
        <v>286</v>
      </c>
      <c r="G43" s="110">
        <v>4130</v>
      </c>
      <c r="H43" s="113">
        <v>236</v>
      </c>
      <c r="I43" s="136">
        <v>5014</v>
      </c>
      <c r="J43" s="140">
        <v>230</v>
      </c>
      <c r="K43" s="140">
        <v>4243</v>
      </c>
      <c r="L43" s="140">
        <v>14140</v>
      </c>
      <c r="M43" s="144">
        <v>-18.37</v>
      </c>
      <c r="N43" s="146" t="s">
        <v>84</v>
      </c>
      <c r="O43" s="130">
        <v>114</v>
      </c>
      <c r="P43" s="26"/>
      <c r="Q43" s="25"/>
    </row>
    <row r="44" spans="1:17" ht="10.5" customHeight="1">
      <c r="A44" s="25"/>
      <c r="B44" s="26"/>
      <c r="C44" s="124">
        <v>115</v>
      </c>
      <c r="D44" s="102" t="s">
        <v>85</v>
      </c>
      <c r="E44" s="106">
        <v>1678</v>
      </c>
      <c r="F44" s="110">
        <v>613</v>
      </c>
      <c r="G44" s="110">
        <v>6528</v>
      </c>
      <c r="H44" s="113">
        <v>557</v>
      </c>
      <c r="I44" s="136">
        <v>7618</v>
      </c>
      <c r="J44" s="140">
        <v>884</v>
      </c>
      <c r="K44" s="140">
        <v>7876</v>
      </c>
      <c r="L44" s="140">
        <v>24076</v>
      </c>
      <c r="M44" s="144">
        <v>3.83</v>
      </c>
      <c r="N44" s="146" t="s">
        <v>85</v>
      </c>
      <c r="O44" s="130">
        <v>115</v>
      </c>
      <c r="P44" s="26"/>
      <c r="Q44" s="25"/>
    </row>
    <row r="45" spans="1:17" ht="10.5" customHeight="1">
      <c r="A45" s="25"/>
      <c r="B45" s="123">
        <v>12</v>
      </c>
      <c r="C45" s="27"/>
      <c r="D45" s="102" t="s">
        <v>86</v>
      </c>
      <c r="E45" s="106">
        <v>2742</v>
      </c>
      <c r="F45" s="110">
        <v>4428</v>
      </c>
      <c r="G45" s="110">
        <v>8580</v>
      </c>
      <c r="H45" s="113">
        <v>4874</v>
      </c>
      <c r="I45" s="136">
        <v>9331</v>
      </c>
      <c r="J45" s="140">
        <v>4050</v>
      </c>
      <c r="K45" s="140">
        <v>9759</v>
      </c>
      <c r="L45" s="140">
        <v>41023</v>
      </c>
      <c r="M45" s="144">
        <v>82.9</v>
      </c>
      <c r="N45" s="146" t="s">
        <v>86</v>
      </c>
      <c r="O45" s="27"/>
      <c r="P45" s="132">
        <v>12</v>
      </c>
      <c r="Q45" s="25"/>
    </row>
    <row r="46" spans="1:17" ht="10.5" customHeight="1">
      <c r="A46" s="25"/>
      <c r="B46" s="26"/>
      <c r="C46" s="124">
        <v>121</v>
      </c>
      <c r="D46" s="102" t="s">
        <v>87</v>
      </c>
      <c r="E46" s="106">
        <v>1850</v>
      </c>
      <c r="F46" s="110">
        <v>4072</v>
      </c>
      <c r="G46" s="110">
        <v>6693</v>
      </c>
      <c r="H46" s="113">
        <v>4619</v>
      </c>
      <c r="I46" s="136">
        <v>7330</v>
      </c>
      <c r="J46" s="140">
        <v>3835</v>
      </c>
      <c r="K46" s="140">
        <v>7858</v>
      </c>
      <c r="L46" s="140">
        <v>34405</v>
      </c>
      <c r="M46" s="144">
        <v>127.3</v>
      </c>
      <c r="N46" s="146" t="s">
        <v>87</v>
      </c>
      <c r="O46" s="130">
        <v>121</v>
      </c>
      <c r="P46" s="26"/>
      <c r="Q46" s="25"/>
    </row>
    <row r="47" spans="1:17" ht="10.5" customHeight="1">
      <c r="A47" s="25"/>
      <c r="B47" s="26"/>
      <c r="C47" s="124">
        <v>123</v>
      </c>
      <c r="D47" s="102" t="s">
        <v>88</v>
      </c>
      <c r="E47" s="106">
        <v>892</v>
      </c>
      <c r="F47" s="110">
        <v>356</v>
      </c>
      <c r="G47" s="110">
        <v>1887</v>
      </c>
      <c r="H47" s="113">
        <v>255</v>
      </c>
      <c r="I47" s="136">
        <v>2002</v>
      </c>
      <c r="J47" s="140">
        <v>216</v>
      </c>
      <c r="K47" s="140">
        <v>1901</v>
      </c>
      <c r="L47" s="140">
        <v>6617</v>
      </c>
      <c r="M47" s="144">
        <v>-9.26</v>
      </c>
      <c r="N47" s="146" t="s">
        <v>88</v>
      </c>
      <c r="O47" s="130">
        <v>123</v>
      </c>
      <c r="P47" s="26"/>
      <c r="Q47" s="25"/>
    </row>
    <row r="48" spans="1:17" ht="10.5" customHeight="1">
      <c r="A48" s="25"/>
      <c r="B48" s="123">
        <v>13</v>
      </c>
      <c r="C48" s="27"/>
      <c r="D48" s="102" t="s">
        <v>89</v>
      </c>
      <c r="E48" s="106">
        <v>927</v>
      </c>
      <c r="F48" s="110">
        <v>1546</v>
      </c>
      <c r="G48" s="110">
        <v>4113</v>
      </c>
      <c r="H48" s="113">
        <v>1510</v>
      </c>
      <c r="I48" s="136">
        <v>5674</v>
      </c>
      <c r="J48" s="140">
        <v>1451</v>
      </c>
      <c r="K48" s="140">
        <v>4731</v>
      </c>
      <c r="L48" s="140">
        <v>19024</v>
      </c>
      <c r="M48" s="144">
        <v>-2.38</v>
      </c>
      <c r="N48" s="146" t="s">
        <v>89</v>
      </c>
      <c r="O48" s="27"/>
      <c r="P48" s="132">
        <v>13</v>
      </c>
      <c r="Q48" s="25"/>
    </row>
    <row r="49" spans="1:17" ht="10.5" customHeight="1">
      <c r="A49" s="25"/>
      <c r="B49" s="26"/>
      <c r="C49" s="124">
        <v>130</v>
      </c>
      <c r="D49" s="102" t="s">
        <v>90</v>
      </c>
      <c r="E49" s="106">
        <v>927</v>
      </c>
      <c r="F49" s="110">
        <v>1546</v>
      </c>
      <c r="G49" s="110">
        <v>4113</v>
      </c>
      <c r="H49" s="113">
        <v>1510</v>
      </c>
      <c r="I49" s="136">
        <v>5674</v>
      </c>
      <c r="J49" s="140">
        <v>1451</v>
      </c>
      <c r="K49" s="140">
        <v>4731</v>
      </c>
      <c r="L49" s="140">
        <v>19024</v>
      </c>
      <c r="M49" s="144">
        <v>-2.38</v>
      </c>
      <c r="N49" s="146" t="s">
        <v>90</v>
      </c>
      <c r="O49" s="130">
        <v>130</v>
      </c>
      <c r="P49" s="26"/>
      <c r="Q49" s="25"/>
    </row>
    <row r="50" spans="1:17" ht="10.5" customHeight="1">
      <c r="A50" s="25"/>
      <c r="B50" s="123">
        <v>14</v>
      </c>
      <c r="C50" s="27"/>
      <c r="D50" s="102" t="s">
        <v>91</v>
      </c>
      <c r="E50" s="106">
        <v>2600</v>
      </c>
      <c r="F50" s="110">
        <v>79</v>
      </c>
      <c r="G50" s="110">
        <v>8453</v>
      </c>
      <c r="H50" s="113">
        <v>92</v>
      </c>
      <c r="I50" s="136">
        <v>9193</v>
      </c>
      <c r="J50" s="140">
        <v>98</v>
      </c>
      <c r="K50" s="140">
        <v>9156</v>
      </c>
      <c r="L50" s="140">
        <v>27071</v>
      </c>
      <c r="M50" s="144">
        <v>2.53</v>
      </c>
      <c r="N50" s="146" t="s">
        <v>91</v>
      </c>
      <c r="O50" s="27"/>
      <c r="P50" s="132">
        <v>14</v>
      </c>
      <c r="Q50" s="25"/>
    </row>
    <row r="51" spans="1:17" ht="10.5" customHeight="1">
      <c r="A51" s="25"/>
      <c r="B51" s="26"/>
      <c r="C51" s="124">
        <v>140</v>
      </c>
      <c r="D51" s="102" t="s">
        <v>92</v>
      </c>
      <c r="E51" s="106">
        <v>2600</v>
      </c>
      <c r="F51" s="110">
        <v>79</v>
      </c>
      <c r="G51" s="110">
        <v>8453</v>
      </c>
      <c r="H51" s="113">
        <v>92</v>
      </c>
      <c r="I51" s="136">
        <v>9193</v>
      </c>
      <c r="J51" s="140">
        <v>98</v>
      </c>
      <c r="K51" s="140">
        <v>9156</v>
      </c>
      <c r="L51" s="140">
        <v>27071</v>
      </c>
      <c r="M51" s="144">
        <v>2.53</v>
      </c>
      <c r="N51" s="146" t="s">
        <v>92</v>
      </c>
      <c r="O51" s="130">
        <v>140</v>
      </c>
      <c r="P51" s="26"/>
      <c r="Q51" s="25"/>
    </row>
    <row r="52" spans="1:17" ht="10.5" customHeight="1">
      <c r="A52" s="25"/>
      <c r="B52" s="123">
        <v>15</v>
      </c>
      <c r="C52" s="27"/>
      <c r="D52" s="102" t="s">
        <v>93</v>
      </c>
      <c r="E52" s="106">
        <v>2784</v>
      </c>
      <c r="F52" s="110">
        <v>579</v>
      </c>
      <c r="G52" s="110">
        <v>28062</v>
      </c>
      <c r="H52" s="113">
        <v>623</v>
      </c>
      <c r="I52" s="136">
        <v>34017</v>
      </c>
      <c r="J52" s="140">
        <v>816</v>
      </c>
      <c r="K52" s="140">
        <v>32277</v>
      </c>
      <c r="L52" s="140">
        <v>96375</v>
      </c>
      <c r="M52" s="144">
        <v>0.62</v>
      </c>
      <c r="N52" s="146" t="s">
        <v>93</v>
      </c>
      <c r="O52" s="27"/>
      <c r="P52" s="132">
        <v>15</v>
      </c>
      <c r="Q52" s="25"/>
    </row>
    <row r="53" spans="1:17" ht="10.5" customHeight="1">
      <c r="A53" s="25"/>
      <c r="B53" s="26"/>
      <c r="C53" s="124">
        <v>151</v>
      </c>
      <c r="D53" s="102" t="s">
        <v>94</v>
      </c>
      <c r="E53" s="106">
        <v>285</v>
      </c>
      <c r="F53" s="110">
        <v>300</v>
      </c>
      <c r="G53" s="110">
        <v>8371</v>
      </c>
      <c r="H53" s="113">
        <v>377</v>
      </c>
      <c r="I53" s="136">
        <v>10389</v>
      </c>
      <c r="J53" s="140">
        <v>309</v>
      </c>
      <c r="K53" s="140">
        <v>9871</v>
      </c>
      <c r="L53" s="140">
        <v>29617</v>
      </c>
      <c r="M53" s="144">
        <v>-3.23</v>
      </c>
      <c r="N53" s="146" t="s">
        <v>94</v>
      </c>
      <c r="O53" s="130">
        <v>151</v>
      </c>
      <c r="P53" s="26"/>
      <c r="Q53" s="25"/>
    </row>
    <row r="54" spans="1:17" ht="10.5" customHeight="1">
      <c r="A54" s="25"/>
      <c r="B54" s="26"/>
      <c r="C54" s="124">
        <v>152</v>
      </c>
      <c r="D54" s="102" t="s">
        <v>95</v>
      </c>
      <c r="E54" s="106">
        <v>1896</v>
      </c>
      <c r="F54" s="110">
        <v>118</v>
      </c>
      <c r="G54" s="110">
        <v>14614</v>
      </c>
      <c r="H54" s="113">
        <v>118</v>
      </c>
      <c r="I54" s="136">
        <v>17304</v>
      </c>
      <c r="J54" s="140">
        <v>391</v>
      </c>
      <c r="K54" s="140">
        <v>16661</v>
      </c>
      <c r="L54" s="140">
        <v>49206</v>
      </c>
      <c r="M54" s="144">
        <v>1.96</v>
      </c>
      <c r="N54" s="146" t="s">
        <v>95</v>
      </c>
      <c r="O54" s="130">
        <v>152</v>
      </c>
      <c r="P54" s="26"/>
      <c r="Q54" s="25"/>
    </row>
    <row r="55" spans="1:17" ht="10.5" customHeight="1">
      <c r="A55" s="25"/>
      <c r="B55" s="26"/>
      <c r="C55" s="124">
        <v>159</v>
      </c>
      <c r="D55" s="102" t="s">
        <v>96</v>
      </c>
      <c r="E55" s="106">
        <v>603</v>
      </c>
      <c r="F55" s="110">
        <v>160</v>
      </c>
      <c r="G55" s="110">
        <v>5077</v>
      </c>
      <c r="H55" s="113">
        <v>129</v>
      </c>
      <c r="I55" s="136">
        <v>6324</v>
      </c>
      <c r="J55" s="140">
        <v>117</v>
      </c>
      <c r="K55" s="140">
        <v>5745</v>
      </c>
      <c r="L55" s="140">
        <v>17553</v>
      </c>
      <c r="M55" s="144">
        <v>3.77</v>
      </c>
      <c r="N55" s="146" t="s">
        <v>96</v>
      </c>
      <c r="O55" s="130">
        <v>159</v>
      </c>
      <c r="P55" s="26"/>
      <c r="Q55" s="25"/>
    </row>
    <row r="56" spans="1:17" ht="10.5" customHeight="1">
      <c r="A56" s="25"/>
      <c r="B56" s="123">
        <v>16</v>
      </c>
      <c r="C56" s="27"/>
      <c r="D56" s="102" t="s">
        <v>97</v>
      </c>
      <c r="E56" s="106">
        <v>7778</v>
      </c>
      <c r="F56" s="110">
        <v>8937</v>
      </c>
      <c r="G56" s="110">
        <v>23342</v>
      </c>
      <c r="H56" s="113">
        <v>9138</v>
      </c>
      <c r="I56" s="136">
        <v>28317</v>
      </c>
      <c r="J56" s="140">
        <v>9885</v>
      </c>
      <c r="K56" s="140">
        <v>28637</v>
      </c>
      <c r="L56" s="140">
        <v>108255</v>
      </c>
      <c r="M56" s="144">
        <v>14.25</v>
      </c>
      <c r="N56" s="146" t="s">
        <v>97</v>
      </c>
      <c r="O56" s="27"/>
      <c r="P56" s="132">
        <v>16</v>
      </c>
      <c r="Q56" s="25"/>
    </row>
    <row r="57" spans="1:17" ht="10.5" customHeight="1">
      <c r="A57" s="25"/>
      <c r="B57" s="26"/>
      <c r="C57" s="124">
        <v>160</v>
      </c>
      <c r="D57" s="102" t="s">
        <v>98</v>
      </c>
      <c r="E57" s="106">
        <v>7778</v>
      </c>
      <c r="F57" s="110">
        <v>8937</v>
      </c>
      <c r="G57" s="110">
        <v>23342</v>
      </c>
      <c r="H57" s="113">
        <v>9138</v>
      </c>
      <c r="I57" s="136">
        <v>28317</v>
      </c>
      <c r="J57" s="140">
        <v>9885</v>
      </c>
      <c r="K57" s="140">
        <v>28637</v>
      </c>
      <c r="L57" s="140">
        <v>108255</v>
      </c>
      <c r="M57" s="144">
        <v>14.25</v>
      </c>
      <c r="N57" s="146" t="s">
        <v>98</v>
      </c>
      <c r="O57" s="130">
        <v>160</v>
      </c>
      <c r="P57" s="26"/>
      <c r="Q57" s="25"/>
    </row>
    <row r="58" spans="1:17" ht="5.1" customHeight="1" thickBot="1">
      <c r="A58" s="20"/>
      <c r="B58" s="22"/>
      <c r="C58" s="22"/>
      <c r="D58" s="13"/>
      <c r="E58" s="16"/>
      <c r="F58" s="9"/>
      <c r="G58" s="9"/>
      <c r="H58" s="15"/>
      <c r="I58" s="13"/>
      <c r="J58" s="11"/>
      <c r="K58" s="11"/>
      <c r="L58" s="11"/>
      <c r="M58" s="44"/>
      <c r="N58" s="47"/>
      <c r="O58" s="9"/>
      <c r="P58" s="9"/>
      <c r="Q58" s="7"/>
    </row>
    <row r="59" spans="1:17" s="2" customFormat="1" ht="21.95" customHeight="1">
      <c r="A59" s="70" t="str">
        <f>SUBSTITUTE(A62&amp;B62,CHAR(10),CHAR(10)&amp;"　　　　　　")</f>
        <v>Explanation：Since Jan. 2023, the figures are reclassified according to the ninth revision of Standard Industrial Classification on Taxation 
　　　　　　of the Republic of China.</v>
      </c>
      <c r="B59" s="70"/>
      <c r="C59" s="70"/>
      <c r="D59" s="70"/>
      <c r="E59" s="71"/>
      <c r="F59" s="71"/>
      <c r="G59" s="71"/>
      <c r="H59" s="71"/>
      <c r="I59" s="72"/>
      <c r="J59" s="72"/>
      <c r="K59" s="72"/>
      <c r="L59" s="72"/>
      <c r="M59" s="72"/>
      <c r="N59" s="72"/>
      <c r="O59" s="72"/>
      <c r="P59" s="72"/>
      <c r="Q59" s="72"/>
    </row>
    <row r="60" spans="1:17" s="2" customFormat="1" ht="14.1" customHeight="1">
      <c r="A60" s="69" t="str">
        <f>A63&amp;B63</f>
        <v>Note：(D)The figures are replaced with asterisks due to a concern of privacy.</v>
      </c>
      <c r="B60" s="69"/>
      <c r="C60" s="69"/>
      <c r="D60" s="69"/>
      <c r="E60" s="67"/>
      <c r="F60" s="67"/>
      <c r="G60" s="67"/>
      <c r="H60" s="67"/>
      <c r="I60" s="68"/>
      <c r="J60" s="68"/>
      <c r="K60" s="68"/>
      <c r="L60" s="68"/>
      <c r="M60" s="68"/>
      <c r="N60" s="68"/>
      <c r="O60" s="68"/>
      <c r="P60" s="68"/>
      <c r="Q60" s="68"/>
    </row>
    <row r="61" spans="1:17" s="2" customFormat="1" ht="21.95" customHeight="1" hidden="1">
      <c r="A61" s="66" t="str">
        <f>A64&amp;B64</f>
        <v/>
      </c>
      <c r="B61" s="66"/>
      <c r="C61" s="66"/>
      <c r="D61" s="66"/>
      <c r="E61" s="67"/>
      <c r="F61" s="67"/>
      <c r="G61" s="67"/>
      <c r="H61" s="67"/>
      <c r="I61" s="68" t="str">
        <f>SUBSTITUTE(I64&amp;J64,CHAR(10),CHAR(10)&amp;"　　　　　　　　　  ")</f>
        <v>#pt6</v>
      </c>
      <c r="J61" s="68"/>
      <c r="K61" s="68"/>
      <c r="L61" s="68"/>
      <c r="M61" s="68"/>
      <c r="N61" s="68"/>
      <c r="O61" s="68"/>
      <c r="P61" s="68"/>
      <c r="Q61" s="68"/>
    </row>
    <row r="62" spans="1:9" hidden="1">
      <c r="A62" s="99" t="s">
        <v>3</v>
      </c>
      <c r="B62" s="100" t="s">
        <v>49</v>
      </c>
      <c r="I62" s="3" t="s">
        <v>1</v>
      </c>
    </row>
    <row r="63" spans="1:9" hidden="1">
      <c r="A63" s="96" t="s">
        <v>41</v>
      </c>
      <c r="B63" s="97" t="s">
        <v>48</v>
      </c>
      <c r="I63" s="39" t="s">
        <v>42</v>
      </c>
    </row>
    <row r="64" spans="1:9" hidden="1">
      <c r="A64" s="39"/>
      <c r="I64" s="39" t="s">
        <v>43</v>
      </c>
    </row>
    <row r="65" ht="15" customHeight="1"/>
  </sheetData>
  <mergeCells count="27">
    <mergeCell ref="G5:G6"/>
    <mergeCell ref="P3:P6"/>
    <mergeCell ref="K5:K6"/>
    <mergeCell ref="O3:O6"/>
    <mergeCell ref="N3:N6"/>
    <mergeCell ref="A3:A6"/>
    <mergeCell ref="B3:B6"/>
    <mergeCell ref="C3:C6"/>
    <mergeCell ref="D3:D6"/>
    <mergeCell ref="E5:E6"/>
    <mergeCell ref="F5:F6"/>
    <mergeCell ref="A61:H61"/>
    <mergeCell ref="I61:Q61"/>
    <mergeCell ref="I60:Q60"/>
    <mergeCell ref="A60:H60"/>
    <mergeCell ref="A59:H59"/>
    <mergeCell ref="I59:Q59"/>
    <mergeCell ref="I1:Q1"/>
    <mergeCell ref="A1:H1"/>
    <mergeCell ref="Q3:Q6"/>
    <mergeCell ref="F3:H3"/>
    <mergeCell ref="I3:M3"/>
    <mergeCell ref="I5:I6"/>
    <mergeCell ref="J5:J6"/>
    <mergeCell ref="L5:L6"/>
    <mergeCell ref="M5:M6"/>
    <mergeCell ref="H5:H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92" orientation="portrait" useFirstPageNumber="1" horizontalDpi="65532"/>
  <headerFooter alignWithMargins="0">
    <oddFooter>&amp;C&amp;"新細明體"&amp;9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1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12</v>
      </c>
      <c r="B1" s="50"/>
      <c r="C1" s="50"/>
      <c r="D1" s="50"/>
      <c r="E1" s="50"/>
      <c r="F1" s="50"/>
      <c r="G1" s="50"/>
      <c r="H1" s="50"/>
      <c r="I1" s="49" t="s">
        <v>12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9.95" customHeight="1">
      <c r="A5" s="82"/>
      <c r="B5" s="85"/>
      <c r="C5" s="85"/>
      <c r="D5" s="88"/>
      <c r="E5" s="126" t="s">
        <v>4</v>
      </c>
      <c r="F5" s="128" t="s">
        <v>127</v>
      </c>
      <c r="G5" s="128" t="s">
        <v>128</v>
      </c>
      <c r="H5" s="128" t="s">
        <v>129</v>
      </c>
      <c r="I5" s="152" t="s">
        <v>11</v>
      </c>
      <c r="J5" s="128" t="s">
        <v>130</v>
      </c>
      <c r="K5" s="128" t="s">
        <v>4</v>
      </c>
      <c r="L5" s="128" t="s">
        <v>131</v>
      </c>
      <c r="M5" s="64" t="s">
        <v>47</v>
      </c>
      <c r="N5" s="79"/>
      <c r="O5" s="75"/>
      <c r="P5" s="75"/>
      <c r="Q5" s="53"/>
    </row>
    <row r="6" spans="1:17" ht="9.95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123">
        <v>17</v>
      </c>
      <c r="C8" s="27"/>
      <c r="D8" s="102" t="s">
        <v>2</v>
      </c>
      <c r="E8" s="106">
        <v>188</v>
      </c>
      <c r="F8" s="110">
        <v>51105</v>
      </c>
      <c r="G8" s="110">
        <v>82947</v>
      </c>
      <c r="H8" s="113">
        <v>59905</v>
      </c>
      <c r="I8" s="136">
        <v>104893</v>
      </c>
      <c r="J8" s="140">
        <v>62577</v>
      </c>
      <c r="K8" s="140">
        <v>116377</v>
      </c>
      <c r="L8" s="140">
        <v>477805</v>
      </c>
      <c r="M8" s="144">
        <v>6.98</v>
      </c>
      <c r="N8" s="146" t="s">
        <v>2</v>
      </c>
      <c r="O8" s="27"/>
      <c r="P8" s="132">
        <v>17</v>
      </c>
      <c r="Q8" s="25"/>
    </row>
    <row r="9" spans="1:17" ht="10.5" customHeight="1">
      <c r="A9" s="25"/>
      <c r="B9" s="26"/>
      <c r="C9" s="124">
        <v>170</v>
      </c>
      <c r="D9" s="102" t="s">
        <v>16</v>
      </c>
      <c r="E9" s="106">
        <v>188</v>
      </c>
      <c r="F9" s="110">
        <v>51105</v>
      </c>
      <c r="G9" s="110">
        <v>82947</v>
      </c>
      <c r="H9" s="113">
        <v>59905</v>
      </c>
      <c r="I9" s="136">
        <v>104893</v>
      </c>
      <c r="J9" s="140">
        <v>62577</v>
      </c>
      <c r="K9" s="140">
        <v>116377</v>
      </c>
      <c r="L9" s="140">
        <v>477805</v>
      </c>
      <c r="M9" s="144">
        <v>6.98</v>
      </c>
      <c r="N9" s="146" t="s">
        <v>16</v>
      </c>
      <c r="O9" s="130">
        <v>170</v>
      </c>
      <c r="P9" s="26"/>
      <c r="Q9" s="25"/>
    </row>
    <row r="10" spans="1:17" ht="10.5" customHeight="1">
      <c r="A10" s="25"/>
      <c r="B10" s="123">
        <v>18</v>
      </c>
      <c r="C10" s="27"/>
      <c r="D10" s="102" t="s">
        <v>132</v>
      </c>
      <c r="E10" s="106">
        <v>1494</v>
      </c>
      <c r="F10" s="110">
        <v>38793</v>
      </c>
      <c r="G10" s="110">
        <v>115925</v>
      </c>
      <c r="H10" s="113">
        <v>48232</v>
      </c>
      <c r="I10" s="136">
        <v>148311</v>
      </c>
      <c r="J10" s="140">
        <v>39504</v>
      </c>
      <c r="K10" s="140">
        <v>140545</v>
      </c>
      <c r="L10" s="140">
        <v>531311</v>
      </c>
      <c r="M10" s="144">
        <v>3.78</v>
      </c>
      <c r="N10" s="146" t="s">
        <v>132</v>
      </c>
      <c r="O10" s="27"/>
      <c r="P10" s="132">
        <v>18</v>
      </c>
      <c r="Q10" s="25"/>
    </row>
    <row r="11" spans="1:17" ht="10.5" customHeight="1">
      <c r="A11" s="25"/>
      <c r="B11" s="26"/>
      <c r="C11" s="124">
        <v>181</v>
      </c>
      <c r="D11" s="102" t="s">
        <v>133</v>
      </c>
      <c r="E11" s="106">
        <v>673</v>
      </c>
      <c r="F11" s="110">
        <v>24533</v>
      </c>
      <c r="G11" s="110">
        <v>81837</v>
      </c>
      <c r="H11" s="113">
        <v>31582</v>
      </c>
      <c r="I11" s="136">
        <v>102693</v>
      </c>
      <c r="J11" s="140">
        <v>25001</v>
      </c>
      <c r="K11" s="140">
        <v>100477</v>
      </c>
      <c r="L11" s="140">
        <v>366123</v>
      </c>
      <c r="M11" s="144">
        <v>6.1</v>
      </c>
      <c r="N11" s="146" t="s">
        <v>133</v>
      </c>
      <c r="O11" s="130">
        <v>181</v>
      </c>
      <c r="P11" s="26"/>
      <c r="Q11" s="25"/>
    </row>
    <row r="12" spans="1:17" ht="10.5" customHeight="1">
      <c r="A12" s="25"/>
      <c r="B12" s="26"/>
      <c r="C12" s="124">
        <v>183</v>
      </c>
      <c r="D12" s="102" t="s">
        <v>134</v>
      </c>
      <c r="E12" s="106">
        <v>209</v>
      </c>
      <c r="F12" s="110">
        <v>0</v>
      </c>
      <c r="G12" s="110">
        <v>1606</v>
      </c>
      <c r="H12" s="113">
        <v>1</v>
      </c>
      <c r="I12" s="136">
        <v>1904</v>
      </c>
      <c r="J12" s="140">
        <v>2</v>
      </c>
      <c r="K12" s="140">
        <v>2102</v>
      </c>
      <c r="L12" s="140">
        <v>5615</v>
      </c>
      <c r="M12" s="144">
        <v>6.56</v>
      </c>
      <c r="N12" s="146" t="s">
        <v>134</v>
      </c>
      <c r="O12" s="130">
        <v>183</v>
      </c>
      <c r="P12" s="26"/>
      <c r="Q12" s="25"/>
    </row>
    <row r="13" spans="1:17" ht="10.5" customHeight="1">
      <c r="A13" s="25"/>
      <c r="B13" s="26"/>
      <c r="C13" s="124">
        <v>184</v>
      </c>
      <c r="D13" s="102" t="s">
        <v>135</v>
      </c>
      <c r="E13" s="106">
        <v>556</v>
      </c>
      <c r="F13" s="110">
        <v>13000</v>
      </c>
      <c r="G13" s="110">
        <v>30918</v>
      </c>
      <c r="H13" s="113">
        <v>15308</v>
      </c>
      <c r="I13" s="136">
        <v>41770</v>
      </c>
      <c r="J13" s="140">
        <v>13118</v>
      </c>
      <c r="K13" s="140">
        <v>35827</v>
      </c>
      <c r="L13" s="140">
        <v>149941</v>
      </c>
      <c r="M13" s="144">
        <v>-1.04</v>
      </c>
      <c r="N13" s="146" t="s">
        <v>135</v>
      </c>
      <c r="O13" s="130">
        <v>184</v>
      </c>
      <c r="P13" s="26"/>
      <c r="Q13" s="25"/>
    </row>
    <row r="14" spans="1:17" ht="10.5" customHeight="1">
      <c r="A14" s="25"/>
      <c r="B14" s="26"/>
      <c r="C14" s="124">
        <v>185</v>
      </c>
      <c r="D14" s="102" t="s">
        <v>136</v>
      </c>
      <c r="E14" s="106">
        <v>56</v>
      </c>
      <c r="F14" s="110">
        <v>1259</v>
      </c>
      <c r="G14" s="110">
        <v>1564</v>
      </c>
      <c r="H14" s="113">
        <v>1342</v>
      </c>
      <c r="I14" s="136">
        <v>1944</v>
      </c>
      <c r="J14" s="140">
        <v>1383</v>
      </c>
      <c r="K14" s="140">
        <v>2140</v>
      </c>
      <c r="L14" s="140">
        <v>9632</v>
      </c>
      <c r="M14" s="144">
        <v>-4.71</v>
      </c>
      <c r="N14" s="146" t="s">
        <v>136</v>
      </c>
      <c r="O14" s="130">
        <v>185</v>
      </c>
      <c r="P14" s="26"/>
      <c r="Q14" s="25"/>
    </row>
    <row r="15" spans="1:17" ht="10.5" customHeight="1">
      <c r="A15" s="25"/>
      <c r="B15" s="123">
        <v>19</v>
      </c>
      <c r="C15" s="27"/>
      <c r="D15" s="102" t="s">
        <v>137</v>
      </c>
      <c r="E15" s="106">
        <v>2487</v>
      </c>
      <c r="F15" s="110">
        <v>2500</v>
      </c>
      <c r="G15" s="110">
        <v>46912</v>
      </c>
      <c r="H15" s="113">
        <v>9355</v>
      </c>
      <c r="I15" s="136">
        <v>58158</v>
      </c>
      <c r="J15" s="140">
        <v>2505</v>
      </c>
      <c r="K15" s="140">
        <v>54572</v>
      </c>
      <c r="L15" s="140">
        <v>174001</v>
      </c>
      <c r="M15" s="144">
        <v>12.61</v>
      </c>
      <c r="N15" s="146" t="s">
        <v>137</v>
      </c>
      <c r="O15" s="27"/>
      <c r="P15" s="132">
        <v>19</v>
      </c>
      <c r="Q15" s="25"/>
    </row>
    <row r="16" spans="1:17" ht="10.5" customHeight="1">
      <c r="A16" s="25"/>
      <c r="B16" s="26"/>
      <c r="C16" s="124">
        <v>191</v>
      </c>
      <c r="D16" s="102" t="s">
        <v>138</v>
      </c>
      <c r="E16" s="106">
        <v>75</v>
      </c>
      <c r="F16" s="110">
        <v>349</v>
      </c>
      <c r="G16" s="110">
        <v>1900</v>
      </c>
      <c r="H16" s="113">
        <v>468</v>
      </c>
      <c r="I16" s="136">
        <v>2764</v>
      </c>
      <c r="J16" s="140">
        <v>290</v>
      </c>
      <c r="K16" s="140">
        <v>2278</v>
      </c>
      <c r="L16" s="140">
        <v>8048</v>
      </c>
      <c r="M16" s="144">
        <v>-1.84</v>
      </c>
      <c r="N16" s="146" t="s">
        <v>138</v>
      </c>
      <c r="O16" s="130">
        <v>191</v>
      </c>
      <c r="P16" s="26"/>
      <c r="Q16" s="25"/>
    </row>
    <row r="17" spans="1:17" ht="10.5" customHeight="1">
      <c r="A17" s="25"/>
      <c r="B17" s="26"/>
      <c r="C17" s="124">
        <v>192</v>
      </c>
      <c r="D17" s="102" t="s">
        <v>139</v>
      </c>
      <c r="E17" s="106">
        <v>463</v>
      </c>
      <c r="F17" s="110">
        <v>942</v>
      </c>
      <c r="G17" s="110">
        <v>7012</v>
      </c>
      <c r="H17" s="113">
        <v>1092</v>
      </c>
      <c r="I17" s="136">
        <v>9750</v>
      </c>
      <c r="J17" s="140">
        <v>919</v>
      </c>
      <c r="K17" s="140">
        <v>8942</v>
      </c>
      <c r="L17" s="140">
        <v>28657</v>
      </c>
      <c r="M17" s="144">
        <v>9.44</v>
      </c>
      <c r="N17" s="146" t="s">
        <v>139</v>
      </c>
      <c r="O17" s="130">
        <v>192</v>
      </c>
      <c r="P17" s="26"/>
      <c r="Q17" s="25"/>
    </row>
    <row r="18" spans="1:17" ht="10.5" customHeight="1">
      <c r="A18" s="25"/>
      <c r="B18" s="26"/>
      <c r="C18" s="124">
        <v>193</v>
      </c>
      <c r="D18" s="102" t="s">
        <v>140</v>
      </c>
      <c r="E18" s="106">
        <v>1265</v>
      </c>
      <c r="F18" s="110">
        <v>152</v>
      </c>
      <c r="G18" s="110">
        <v>7464</v>
      </c>
      <c r="H18" s="113">
        <v>161</v>
      </c>
      <c r="I18" s="136">
        <v>8532</v>
      </c>
      <c r="J18" s="140">
        <v>170</v>
      </c>
      <c r="K18" s="140">
        <v>8949</v>
      </c>
      <c r="L18" s="140">
        <v>25428</v>
      </c>
      <c r="M18" s="144">
        <v>4.89</v>
      </c>
      <c r="N18" s="146" t="s">
        <v>140</v>
      </c>
      <c r="O18" s="130">
        <v>193</v>
      </c>
      <c r="P18" s="26"/>
      <c r="Q18" s="25"/>
    </row>
    <row r="19" spans="1:17" ht="10.5" customHeight="1">
      <c r="A19" s="25"/>
      <c r="B19" s="26"/>
      <c r="C19" s="124">
        <v>199</v>
      </c>
      <c r="D19" s="102" t="s">
        <v>141</v>
      </c>
      <c r="E19" s="106">
        <v>684</v>
      </c>
      <c r="F19" s="110">
        <v>1057</v>
      </c>
      <c r="G19" s="110">
        <v>30535</v>
      </c>
      <c r="H19" s="113">
        <v>7634</v>
      </c>
      <c r="I19" s="136">
        <v>37113</v>
      </c>
      <c r="J19" s="140">
        <v>1125</v>
      </c>
      <c r="K19" s="140">
        <v>34404</v>
      </c>
      <c r="L19" s="140">
        <v>111868</v>
      </c>
      <c r="M19" s="144">
        <v>16.67</v>
      </c>
      <c r="N19" s="146" t="s">
        <v>141</v>
      </c>
      <c r="O19" s="130">
        <v>199</v>
      </c>
      <c r="P19" s="26"/>
      <c r="Q19" s="25"/>
    </row>
    <row r="20" spans="1:17" ht="10.5" customHeight="1">
      <c r="A20" s="25"/>
      <c r="B20" s="123">
        <v>20</v>
      </c>
      <c r="C20" s="27"/>
      <c r="D20" s="102" t="s">
        <v>142</v>
      </c>
      <c r="E20" s="106">
        <v>385</v>
      </c>
      <c r="F20" s="110">
        <v>554</v>
      </c>
      <c r="G20" s="110">
        <v>21126</v>
      </c>
      <c r="H20" s="113">
        <v>598</v>
      </c>
      <c r="I20" s="136">
        <v>24007</v>
      </c>
      <c r="J20" s="140">
        <v>299</v>
      </c>
      <c r="K20" s="140">
        <v>22943</v>
      </c>
      <c r="L20" s="140">
        <v>69529</v>
      </c>
      <c r="M20" s="144">
        <v>2.46</v>
      </c>
      <c r="N20" s="146" t="s">
        <v>142</v>
      </c>
      <c r="O20" s="27"/>
      <c r="P20" s="132">
        <v>20</v>
      </c>
      <c r="Q20" s="25"/>
    </row>
    <row r="21" spans="1:17" ht="20.1" customHeight="1">
      <c r="A21" s="25"/>
      <c r="B21" s="26"/>
      <c r="C21" s="124">
        <v>200</v>
      </c>
      <c r="D21" s="102" t="s">
        <v>143</v>
      </c>
      <c r="E21" s="106">
        <v>385</v>
      </c>
      <c r="F21" s="110">
        <v>554</v>
      </c>
      <c r="G21" s="110">
        <v>21126</v>
      </c>
      <c r="H21" s="113">
        <v>598</v>
      </c>
      <c r="I21" s="136">
        <v>24007</v>
      </c>
      <c r="J21" s="140">
        <v>299</v>
      </c>
      <c r="K21" s="140">
        <v>22943</v>
      </c>
      <c r="L21" s="140">
        <v>69529</v>
      </c>
      <c r="M21" s="144">
        <v>2.46</v>
      </c>
      <c r="N21" s="146" t="s">
        <v>143</v>
      </c>
      <c r="O21" s="130">
        <v>200</v>
      </c>
      <c r="P21" s="26"/>
      <c r="Q21" s="25"/>
    </row>
    <row r="22" spans="1:17" ht="10.5" customHeight="1">
      <c r="A22" s="25"/>
      <c r="B22" s="123">
        <v>21</v>
      </c>
      <c r="C22" s="27"/>
      <c r="D22" s="102" t="s">
        <v>144</v>
      </c>
      <c r="E22" s="106">
        <v>1568</v>
      </c>
      <c r="F22" s="110">
        <v>7805</v>
      </c>
      <c r="G22" s="110">
        <v>18872</v>
      </c>
      <c r="H22" s="113">
        <v>9484</v>
      </c>
      <c r="I22" s="136">
        <v>25192</v>
      </c>
      <c r="J22" s="140">
        <v>9938</v>
      </c>
      <c r="K22" s="140">
        <v>27687</v>
      </c>
      <c r="L22" s="140">
        <v>98978</v>
      </c>
      <c r="M22" s="144">
        <v>27.75</v>
      </c>
      <c r="N22" s="146" t="s">
        <v>144</v>
      </c>
      <c r="O22" s="27"/>
      <c r="P22" s="132">
        <v>21</v>
      </c>
      <c r="Q22" s="25"/>
    </row>
    <row r="23" spans="1:17" ht="10.5" customHeight="1">
      <c r="A23" s="25"/>
      <c r="B23" s="26"/>
      <c r="C23" s="124">
        <v>210</v>
      </c>
      <c r="D23" s="102" t="s">
        <v>145</v>
      </c>
      <c r="E23" s="106">
        <v>1568</v>
      </c>
      <c r="F23" s="110">
        <v>7805</v>
      </c>
      <c r="G23" s="110">
        <v>18872</v>
      </c>
      <c r="H23" s="113">
        <v>9484</v>
      </c>
      <c r="I23" s="136">
        <v>25192</v>
      </c>
      <c r="J23" s="140">
        <v>9938</v>
      </c>
      <c r="K23" s="140">
        <v>27687</v>
      </c>
      <c r="L23" s="140">
        <v>98978</v>
      </c>
      <c r="M23" s="144">
        <v>27.75</v>
      </c>
      <c r="N23" s="146" t="s">
        <v>145</v>
      </c>
      <c r="O23" s="130">
        <v>210</v>
      </c>
      <c r="P23" s="26"/>
      <c r="Q23" s="25"/>
    </row>
    <row r="24" spans="1:17" ht="10.5" customHeight="1">
      <c r="A24" s="25"/>
      <c r="B24" s="123">
        <v>22</v>
      </c>
      <c r="C24" s="27"/>
      <c r="D24" s="102" t="s">
        <v>146</v>
      </c>
      <c r="E24" s="106">
        <v>9294</v>
      </c>
      <c r="F24" s="110">
        <v>3974</v>
      </c>
      <c r="G24" s="110">
        <v>58808</v>
      </c>
      <c r="H24" s="113">
        <v>4729</v>
      </c>
      <c r="I24" s="136">
        <v>73512</v>
      </c>
      <c r="J24" s="140">
        <v>4289</v>
      </c>
      <c r="K24" s="140">
        <v>72320</v>
      </c>
      <c r="L24" s="140">
        <v>217633</v>
      </c>
      <c r="M24" s="144">
        <v>5.8</v>
      </c>
      <c r="N24" s="146" t="s">
        <v>146</v>
      </c>
      <c r="O24" s="27"/>
      <c r="P24" s="132">
        <v>22</v>
      </c>
      <c r="Q24" s="25"/>
    </row>
    <row r="25" spans="1:17" ht="10.5" customHeight="1">
      <c r="A25" s="25"/>
      <c r="B25" s="26"/>
      <c r="C25" s="124">
        <v>220</v>
      </c>
      <c r="D25" s="102" t="s">
        <v>147</v>
      </c>
      <c r="E25" s="106">
        <v>9294</v>
      </c>
      <c r="F25" s="110">
        <v>3974</v>
      </c>
      <c r="G25" s="110">
        <v>58808</v>
      </c>
      <c r="H25" s="113">
        <v>4729</v>
      </c>
      <c r="I25" s="136">
        <v>73512</v>
      </c>
      <c r="J25" s="140">
        <v>4289</v>
      </c>
      <c r="K25" s="140">
        <v>72320</v>
      </c>
      <c r="L25" s="140">
        <v>217633</v>
      </c>
      <c r="M25" s="144">
        <v>5.8</v>
      </c>
      <c r="N25" s="146" t="s">
        <v>147</v>
      </c>
      <c r="O25" s="130">
        <v>220</v>
      </c>
      <c r="P25" s="26"/>
      <c r="Q25" s="25"/>
    </row>
    <row r="26" spans="1:17" ht="10.5" customHeight="1">
      <c r="A26" s="25"/>
      <c r="B26" s="123">
        <v>23</v>
      </c>
      <c r="C26" s="27"/>
      <c r="D26" s="102" t="s">
        <v>148</v>
      </c>
      <c r="E26" s="106">
        <v>3083</v>
      </c>
      <c r="F26" s="110">
        <v>2936</v>
      </c>
      <c r="G26" s="110">
        <v>61730</v>
      </c>
      <c r="H26" s="113">
        <v>3455</v>
      </c>
      <c r="I26" s="136">
        <v>68793</v>
      </c>
      <c r="J26" s="140">
        <v>3244</v>
      </c>
      <c r="K26" s="140">
        <v>70186</v>
      </c>
      <c r="L26" s="140">
        <v>210344</v>
      </c>
      <c r="M26" s="144">
        <v>0.33</v>
      </c>
      <c r="N26" s="146" t="s">
        <v>148</v>
      </c>
      <c r="O26" s="27"/>
      <c r="P26" s="132">
        <v>23</v>
      </c>
      <c r="Q26" s="25"/>
    </row>
    <row r="27" spans="1:17" ht="10.5" customHeight="1">
      <c r="A27" s="25"/>
      <c r="B27" s="26"/>
      <c r="C27" s="124">
        <v>231</v>
      </c>
      <c r="D27" s="102" t="s">
        <v>149</v>
      </c>
      <c r="E27" s="106">
        <v>484</v>
      </c>
      <c r="F27" s="110">
        <v>2051</v>
      </c>
      <c r="G27" s="110">
        <v>13383</v>
      </c>
      <c r="H27" s="113">
        <v>2508</v>
      </c>
      <c r="I27" s="136">
        <v>15699</v>
      </c>
      <c r="J27" s="140">
        <v>2447</v>
      </c>
      <c r="K27" s="140">
        <v>15279</v>
      </c>
      <c r="L27" s="140">
        <v>51366</v>
      </c>
      <c r="M27" s="144">
        <v>6.28</v>
      </c>
      <c r="N27" s="146" t="s">
        <v>149</v>
      </c>
      <c r="O27" s="130">
        <v>231</v>
      </c>
      <c r="P27" s="26"/>
      <c r="Q27" s="25"/>
    </row>
    <row r="28" spans="1:17" ht="20.1" customHeight="1">
      <c r="A28" s="25"/>
      <c r="B28" s="26"/>
      <c r="C28" s="124">
        <v>232</v>
      </c>
      <c r="D28" s="102" t="s">
        <v>150</v>
      </c>
      <c r="E28" s="106">
        <v>740</v>
      </c>
      <c r="F28" s="110">
        <v>146</v>
      </c>
      <c r="G28" s="110">
        <v>5639</v>
      </c>
      <c r="H28" s="113">
        <v>225</v>
      </c>
      <c r="I28" s="136">
        <v>7479</v>
      </c>
      <c r="J28" s="140">
        <v>172</v>
      </c>
      <c r="K28" s="140">
        <v>7972</v>
      </c>
      <c r="L28" s="140">
        <v>21634</v>
      </c>
      <c r="M28" s="144">
        <v>7.8</v>
      </c>
      <c r="N28" s="146" t="s">
        <v>150</v>
      </c>
      <c r="O28" s="130">
        <v>232</v>
      </c>
      <c r="P28" s="26"/>
      <c r="Q28" s="25"/>
    </row>
    <row r="29" spans="1:17" ht="10.5" customHeight="1">
      <c r="A29" s="25"/>
      <c r="B29" s="26"/>
      <c r="C29" s="124">
        <v>233</v>
      </c>
      <c r="D29" s="102" t="s">
        <v>151</v>
      </c>
      <c r="E29" s="106">
        <v>893</v>
      </c>
      <c r="F29" s="110">
        <v>1</v>
      </c>
      <c r="G29" s="110">
        <v>33613</v>
      </c>
      <c r="H29" s="113">
        <v>3</v>
      </c>
      <c r="I29" s="136">
        <v>35882</v>
      </c>
      <c r="J29" s="140">
        <v>6</v>
      </c>
      <c r="K29" s="140">
        <v>36438</v>
      </c>
      <c r="L29" s="140">
        <v>105943</v>
      </c>
      <c r="M29" s="144">
        <v>-3.81</v>
      </c>
      <c r="N29" s="146" t="s">
        <v>151</v>
      </c>
      <c r="O29" s="130">
        <v>233</v>
      </c>
      <c r="P29" s="26"/>
      <c r="Q29" s="25"/>
    </row>
    <row r="30" spans="1:17" ht="10.5" customHeight="1">
      <c r="A30" s="25"/>
      <c r="B30" s="26"/>
      <c r="C30" s="124">
        <v>234</v>
      </c>
      <c r="D30" s="102" t="s">
        <v>152</v>
      </c>
      <c r="E30" s="106">
        <v>520</v>
      </c>
      <c r="F30" s="110">
        <v>34</v>
      </c>
      <c r="G30" s="110">
        <v>2864</v>
      </c>
      <c r="H30" s="113">
        <v>31</v>
      </c>
      <c r="I30" s="136">
        <v>3116</v>
      </c>
      <c r="J30" s="140">
        <v>28</v>
      </c>
      <c r="K30" s="140">
        <v>3666</v>
      </c>
      <c r="L30" s="140">
        <v>9739</v>
      </c>
      <c r="M30" s="144">
        <v>-2.09</v>
      </c>
      <c r="N30" s="146" t="s">
        <v>152</v>
      </c>
      <c r="O30" s="130">
        <v>234</v>
      </c>
      <c r="P30" s="26"/>
      <c r="Q30" s="25"/>
    </row>
    <row r="31" spans="1:17" ht="10.5" customHeight="1">
      <c r="A31" s="25"/>
      <c r="B31" s="26"/>
      <c r="C31" s="124">
        <v>239</v>
      </c>
      <c r="D31" s="102" t="s">
        <v>153</v>
      </c>
      <c r="E31" s="106">
        <v>446</v>
      </c>
      <c r="F31" s="110">
        <v>704</v>
      </c>
      <c r="G31" s="110">
        <v>6232</v>
      </c>
      <c r="H31" s="113">
        <v>688</v>
      </c>
      <c r="I31" s="136">
        <v>6617</v>
      </c>
      <c r="J31" s="140">
        <v>590</v>
      </c>
      <c r="K31" s="140">
        <v>6831</v>
      </c>
      <c r="L31" s="140">
        <v>21662</v>
      </c>
      <c r="M31" s="144">
        <v>2.3</v>
      </c>
      <c r="N31" s="146" t="s">
        <v>153</v>
      </c>
      <c r="O31" s="130">
        <v>239</v>
      </c>
      <c r="P31" s="26"/>
      <c r="Q31" s="25"/>
    </row>
    <row r="32" spans="1:17" ht="10.5" customHeight="1">
      <c r="A32" s="25"/>
      <c r="B32" s="123">
        <v>24</v>
      </c>
      <c r="C32" s="27"/>
      <c r="D32" s="102" t="s">
        <v>154</v>
      </c>
      <c r="E32" s="106">
        <v>5704</v>
      </c>
      <c r="F32" s="110">
        <v>19957</v>
      </c>
      <c r="G32" s="110">
        <v>164187</v>
      </c>
      <c r="H32" s="113">
        <v>21956</v>
      </c>
      <c r="I32" s="136">
        <v>205540</v>
      </c>
      <c r="J32" s="140">
        <v>21954</v>
      </c>
      <c r="K32" s="140">
        <v>201330</v>
      </c>
      <c r="L32" s="140">
        <v>634924</v>
      </c>
      <c r="M32" s="144">
        <v>3.12</v>
      </c>
      <c r="N32" s="146" t="s">
        <v>154</v>
      </c>
      <c r="O32" s="27"/>
      <c r="P32" s="132">
        <v>24</v>
      </c>
      <c r="Q32" s="25"/>
    </row>
    <row r="33" spans="1:17" ht="10.5" customHeight="1">
      <c r="A33" s="25"/>
      <c r="B33" s="26"/>
      <c r="C33" s="124">
        <v>241</v>
      </c>
      <c r="D33" s="102" t="s">
        <v>155</v>
      </c>
      <c r="E33" s="106">
        <v>3242</v>
      </c>
      <c r="F33" s="110">
        <v>7076</v>
      </c>
      <c r="G33" s="110">
        <v>116214</v>
      </c>
      <c r="H33" s="113">
        <v>7368</v>
      </c>
      <c r="I33" s="136">
        <v>145881</v>
      </c>
      <c r="J33" s="140">
        <v>8394</v>
      </c>
      <c r="K33" s="140">
        <v>141299</v>
      </c>
      <c r="L33" s="140">
        <v>426232</v>
      </c>
      <c r="M33" s="144">
        <v>-2.02</v>
      </c>
      <c r="N33" s="146" t="s">
        <v>155</v>
      </c>
      <c r="O33" s="130">
        <v>241</v>
      </c>
      <c r="P33" s="26"/>
      <c r="Q33" s="25"/>
    </row>
    <row r="34" spans="1:17" ht="10.5" customHeight="1">
      <c r="A34" s="25"/>
      <c r="B34" s="26"/>
      <c r="C34" s="124">
        <v>242</v>
      </c>
      <c r="D34" s="102" t="s">
        <v>156</v>
      </c>
      <c r="E34" s="106">
        <v>838</v>
      </c>
      <c r="F34" s="110">
        <v>2618</v>
      </c>
      <c r="G34" s="110">
        <v>18366</v>
      </c>
      <c r="H34" s="113">
        <v>2729</v>
      </c>
      <c r="I34" s="136">
        <v>25122</v>
      </c>
      <c r="J34" s="140">
        <v>2609</v>
      </c>
      <c r="K34" s="140">
        <v>26188</v>
      </c>
      <c r="L34" s="140">
        <v>77631</v>
      </c>
      <c r="M34" s="144">
        <v>8.16</v>
      </c>
      <c r="N34" s="146" t="s">
        <v>156</v>
      </c>
      <c r="O34" s="130">
        <v>242</v>
      </c>
      <c r="P34" s="26"/>
      <c r="Q34" s="25"/>
    </row>
    <row r="35" spans="1:17" ht="10.5" customHeight="1">
      <c r="A35" s="25"/>
      <c r="B35" s="26"/>
      <c r="C35" s="124">
        <v>243</v>
      </c>
      <c r="D35" s="102" t="s">
        <v>157</v>
      </c>
      <c r="E35" s="106">
        <v>246</v>
      </c>
      <c r="F35" s="110">
        <v>6494</v>
      </c>
      <c r="G35" s="110">
        <v>16038</v>
      </c>
      <c r="H35" s="113">
        <v>6838</v>
      </c>
      <c r="I35" s="136">
        <v>18190</v>
      </c>
      <c r="J35" s="140">
        <v>7037</v>
      </c>
      <c r="K35" s="140">
        <v>17792</v>
      </c>
      <c r="L35" s="140">
        <v>72389</v>
      </c>
      <c r="M35" s="144">
        <v>12.56</v>
      </c>
      <c r="N35" s="146" t="s">
        <v>157</v>
      </c>
      <c r="O35" s="130">
        <v>243</v>
      </c>
      <c r="P35" s="26"/>
      <c r="Q35" s="25"/>
    </row>
    <row r="36" spans="1:17" ht="10.5" customHeight="1">
      <c r="A36" s="25"/>
      <c r="B36" s="26"/>
      <c r="C36" s="124">
        <v>249</v>
      </c>
      <c r="D36" s="102" t="s">
        <v>158</v>
      </c>
      <c r="E36" s="106">
        <v>1378</v>
      </c>
      <c r="F36" s="110">
        <v>3769</v>
      </c>
      <c r="G36" s="110">
        <v>13569</v>
      </c>
      <c r="H36" s="113">
        <v>5022</v>
      </c>
      <c r="I36" s="136">
        <v>16348</v>
      </c>
      <c r="J36" s="140">
        <v>3914</v>
      </c>
      <c r="K36" s="140">
        <v>16051</v>
      </c>
      <c r="L36" s="140">
        <v>58672</v>
      </c>
      <c r="M36" s="144">
        <v>31.55</v>
      </c>
      <c r="N36" s="146" t="s">
        <v>158</v>
      </c>
      <c r="O36" s="130">
        <v>249</v>
      </c>
      <c r="P36" s="26"/>
      <c r="Q36" s="25"/>
    </row>
    <row r="37" spans="1:17" ht="10.5" customHeight="1">
      <c r="A37" s="25"/>
      <c r="B37" s="123">
        <v>25</v>
      </c>
      <c r="C37" s="27"/>
      <c r="D37" s="102" t="s">
        <v>159</v>
      </c>
      <c r="E37" s="106">
        <v>36722</v>
      </c>
      <c r="F37" s="110">
        <v>16592</v>
      </c>
      <c r="G37" s="110">
        <v>185243</v>
      </c>
      <c r="H37" s="113">
        <v>17478</v>
      </c>
      <c r="I37" s="136">
        <v>226616</v>
      </c>
      <c r="J37" s="140">
        <v>16329</v>
      </c>
      <c r="K37" s="140">
        <v>233854</v>
      </c>
      <c r="L37" s="140">
        <v>696112</v>
      </c>
      <c r="M37" s="144">
        <v>3.81</v>
      </c>
      <c r="N37" s="146" t="s">
        <v>159</v>
      </c>
      <c r="O37" s="27"/>
      <c r="P37" s="132">
        <v>25</v>
      </c>
      <c r="Q37" s="25"/>
    </row>
    <row r="38" spans="1:17" ht="10.5" customHeight="1">
      <c r="A38" s="25"/>
      <c r="B38" s="26"/>
      <c r="C38" s="124">
        <v>251</v>
      </c>
      <c r="D38" s="102" t="s">
        <v>160</v>
      </c>
      <c r="E38" s="106">
        <v>13296</v>
      </c>
      <c r="F38" s="110">
        <v>5851</v>
      </c>
      <c r="G38" s="110">
        <v>46772</v>
      </c>
      <c r="H38" s="113">
        <v>6235</v>
      </c>
      <c r="I38" s="136">
        <v>57699</v>
      </c>
      <c r="J38" s="140">
        <v>6018</v>
      </c>
      <c r="K38" s="140">
        <v>58837</v>
      </c>
      <c r="L38" s="140">
        <v>181413</v>
      </c>
      <c r="M38" s="144">
        <v>0.67</v>
      </c>
      <c r="N38" s="146" t="s">
        <v>160</v>
      </c>
      <c r="O38" s="130">
        <v>251</v>
      </c>
      <c r="P38" s="26"/>
      <c r="Q38" s="25"/>
    </row>
    <row r="39" spans="1:17" ht="20.1" customHeight="1">
      <c r="A39" s="25"/>
      <c r="B39" s="26"/>
      <c r="C39" s="124">
        <v>252</v>
      </c>
      <c r="D39" s="102" t="s">
        <v>161</v>
      </c>
      <c r="E39" s="106">
        <v>4253</v>
      </c>
      <c r="F39" s="110">
        <v>208</v>
      </c>
      <c r="G39" s="110">
        <v>21475</v>
      </c>
      <c r="H39" s="113">
        <v>191</v>
      </c>
      <c r="I39" s="136">
        <v>24755</v>
      </c>
      <c r="J39" s="140">
        <v>221</v>
      </c>
      <c r="K39" s="140">
        <v>24994</v>
      </c>
      <c r="L39" s="140">
        <v>71844</v>
      </c>
      <c r="M39" s="144">
        <v>4.25</v>
      </c>
      <c r="N39" s="146" t="s">
        <v>161</v>
      </c>
      <c r="O39" s="130">
        <v>252</v>
      </c>
      <c r="P39" s="26"/>
      <c r="Q39" s="25"/>
    </row>
    <row r="40" spans="1:17" ht="10.5" customHeight="1">
      <c r="A40" s="25"/>
      <c r="B40" s="26"/>
      <c r="C40" s="124">
        <v>253</v>
      </c>
      <c r="D40" s="102" t="s">
        <v>162</v>
      </c>
      <c r="E40" s="106">
        <v>498</v>
      </c>
      <c r="F40" s="110">
        <v>58</v>
      </c>
      <c r="G40" s="110">
        <v>5417</v>
      </c>
      <c r="H40" s="113">
        <v>53</v>
      </c>
      <c r="I40" s="136">
        <v>5541</v>
      </c>
      <c r="J40" s="140">
        <v>76</v>
      </c>
      <c r="K40" s="140">
        <v>5633</v>
      </c>
      <c r="L40" s="140">
        <v>16779</v>
      </c>
      <c r="M40" s="144">
        <v>2.84</v>
      </c>
      <c r="N40" s="146" t="s">
        <v>162</v>
      </c>
      <c r="O40" s="130">
        <v>253</v>
      </c>
      <c r="P40" s="26"/>
      <c r="Q40" s="25"/>
    </row>
    <row r="41" spans="1:17" ht="10.5" customHeight="1">
      <c r="A41" s="25"/>
      <c r="B41" s="26"/>
      <c r="C41" s="124">
        <v>254</v>
      </c>
      <c r="D41" s="102" t="s">
        <v>163</v>
      </c>
      <c r="E41" s="106">
        <v>9021</v>
      </c>
      <c r="F41" s="110">
        <v>3063</v>
      </c>
      <c r="G41" s="110">
        <v>50072</v>
      </c>
      <c r="H41" s="113">
        <v>3251</v>
      </c>
      <c r="I41" s="136">
        <v>61401</v>
      </c>
      <c r="J41" s="140">
        <v>2886</v>
      </c>
      <c r="K41" s="140">
        <v>61758</v>
      </c>
      <c r="L41" s="140">
        <v>182430</v>
      </c>
      <c r="M41" s="144">
        <v>3.76</v>
      </c>
      <c r="N41" s="146" t="s">
        <v>163</v>
      </c>
      <c r="O41" s="130">
        <v>254</v>
      </c>
      <c r="P41" s="26"/>
      <c r="Q41" s="25"/>
    </row>
    <row r="42" spans="1:17" ht="10.5" customHeight="1">
      <c r="A42" s="25"/>
      <c r="B42" s="26"/>
      <c r="C42" s="124">
        <v>259</v>
      </c>
      <c r="D42" s="102" t="s">
        <v>164</v>
      </c>
      <c r="E42" s="106">
        <v>9654</v>
      </c>
      <c r="F42" s="110">
        <v>7412</v>
      </c>
      <c r="G42" s="110">
        <v>61507</v>
      </c>
      <c r="H42" s="113">
        <v>7748</v>
      </c>
      <c r="I42" s="136">
        <v>77220</v>
      </c>
      <c r="J42" s="140">
        <v>7128</v>
      </c>
      <c r="K42" s="140">
        <v>82631</v>
      </c>
      <c r="L42" s="140">
        <v>243645</v>
      </c>
      <c r="M42" s="144">
        <v>6.26</v>
      </c>
      <c r="N42" s="146" t="s">
        <v>164</v>
      </c>
      <c r="O42" s="130">
        <v>259</v>
      </c>
      <c r="P42" s="26"/>
      <c r="Q42" s="25"/>
    </row>
    <row r="43" spans="1:17" ht="10.5" customHeight="1">
      <c r="A43" s="25"/>
      <c r="B43" s="123">
        <v>26</v>
      </c>
      <c r="C43" s="27"/>
      <c r="D43" s="102" t="s">
        <v>165</v>
      </c>
      <c r="E43" s="106">
        <v>5607</v>
      </c>
      <c r="F43" s="110">
        <v>381783</v>
      </c>
      <c r="G43" s="110">
        <v>916071</v>
      </c>
      <c r="H43" s="113">
        <v>468674</v>
      </c>
      <c r="I43" s="136">
        <v>1136446</v>
      </c>
      <c r="J43" s="140">
        <v>511145</v>
      </c>
      <c r="K43" s="140">
        <v>1215015</v>
      </c>
      <c r="L43" s="140">
        <v>4629132</v>
      </c>
      <c r="M43" s="144">
        <v>37.82</v>
      </c>
      <c r="N43" s="146" t="s">
        <v>165</v>
      </c>
      <c r="O43" s="27"/>
      <c r="P43" s="132">
        <v>26</v>
      </c>
      <c r="Q43" s="25"/>
    </row>
    <row r="44" spans="1:17" ht="10.5" customHeight="1">
      <c r="A44" s="25"/>
      <c r="B44" s="26"/>
      <c r="C44" s="124">
        <v>261</v>
      </c>
      <c r="D44" s="102" t="s">
        <v>166</v>
      </c>
      <c r="E44" s="106">
        <v>428</v>
      </c>
      <c r="F44" s="110">
        <v>294954</v>
      </c>
      <c r="G44" s="110">
        <v>575337</v>
      </c>
      <c r="H44" s="113">
        <v>395978</v>
      </c>
      <c r="I44" s="136">
        <v>643564</v>
      </c>
      <c r="J44" s="140">
        <v>434181</v>
      </c>
      <c r="K44" s="140">
        <v>726034</v>
      </c>
      <c r="L44" s="140">
        <v>3070047</v>
      </c>
      <c r="M44" s="144">
        <v>32.71</v>
      </c>
      <c r="N44" s="146" t="s">
        <v>166</v>
      </c>
      <c r="O44" s="130">
        <v>261</v>
      </c>
      <c r="P44" s="26"/>
      <c r="Q44" s="25"/>
    </row>
    <row r="45" spans="1:17" ht="10.5" customHeight="1">
      <c r="A45" s="25"/>
      <c r="B45" s="26"/>
      <c r="C45" s="124">
        <v>262</v>
      </c>
      <c r="D45" s="102" t="s">
        <v>167</v>
      </c>
      <c r="E45" s="106">
        <v>249</v>
      </c>
      <c r="F45" s="110">
        <v>6452</v>
      </c>
      <c r="G45" s="110">
        <v>32446</v>
      </c>
      <c r="H45" s="113">
        <v>6876</v>
      </c>
      <c r="I45" s="136">
        <v>50799</v>
      </c>
      <c r="J45" s="140">
        <v>7197</v>
      </c>
      <c r="K45" s="140">
        <v>62308</v>
      </c>
      <c r="L45" s="140">
        <v>166078</v>
      </c>
      <c r="M45" s="144">
        <v>121.26</v>
      </c>
      <c r="N45" s="146" t="s">
        <v>167</v>
      </c>
      <c r="O45" s="130">
        <v>262</v>
      </c>
      <c r="P45" s="26"/>
      <c r="Q45" s="25"/>
    </row>
    <row r="46" spans="1:17" ht="10.5" customHeight="1">
      <c r="A46" s="25"/>
      <c r="B46" s="26"/>
      <c r="C46" s="124">
        <v>263</v>
      </c>
      <c r="D46" s="102" t="s">
        <v>168</v>
      </c>
      <c r="E46" s="106">
        <v>211</v>
      </c>
      <c r="F46" s="110">
        <v>4095</v>
      </c>
      <c r="G46" s="110">
        <v>20510</v>
      </c>
      <c r="H46" s="113">
        <v>4751</v>
      </c>
      <c r="I46" s="136">
        <v>24305</v>
      </c>
      <c r="J46" s="140">
        <v>5216</v>
      </c>
      <c r="K46" s="140">
        <v>27520</v>
      </c>
      <c r="L46" s="140">
        <v>86397</v>
      </c>
      <c r="M46" s="144">
        <v>45.36</v>
      </c>
      <c r="N46" s="146" t="s">
        <v>168</v>
      </c>
      <c r="O46" s="130">
        <v>263</v>
      </c>
      <c r="P46" s="26"/>
      <c r="Q46" s="25"/>
    </row>
    <row r="47" spans="1:17" ht="10.5" customHeight="1">
      <c r="A47" s="25"/>
      <c r="B47" s="26"/>
      <c r="C47" s="124">
        <v>264</v>
      </c>
      <c r="D47" s="102" t="s">
        <v>169</v>
      </c>
      <c r="E47" s="106">
        <v>170</v>
      </c>
      <c r="F47" s="110">
        <v>3962</v>
      </c>
      <c r="G47" s="110">
        <v>33295</v>
      </c>
      <c r="H47" s="113">
        <v>4187</v>
      </c>
      <c r="I47" s="136">
        <v>43759</v>
      </c>
      <c r="J47" s="140">
        <v>3746</v>
      </c>
      <c r="K47" s="140">
        <v>45982</v>
      </c>
      <c r="L47" s="140">
        <v>134931</v>
      </c>
      <c r="M47" s="144">
        <v>8.33</v>
      </c>
      <c r="N47" s="146" t="s">
        <v>169</v>
      </c>
      <c r="O47" s="130">
        <v>264</v>
      </c>
      <c r="P47" s="26"/>
      <c r="Q47" s="25"/>
    </row>
    <row r="48" spans="1:17" ht="10.5" customHeight="1">
      <c r="A48" s="25"/>
      <c r="B48" s="26"/>
      <c r="C48" s="124">
        <v>269</v>
      </c>
      <c r="D48" s="102" t="s">
        <v>170</v>
      </c>
      <c r="E48" s="106">
        <v>4549</v>
      </c>
      <c r="F48" s="110">
        <v>72321</v>
      </c>
      <c r="G48" s="110">
        <v>254483</v>
      </c>
      <c r="H48" s="113">
        <v>56882</v>
      </c>
      <c r="I48" s="136">
        <v>374018</v>
      </c>
      <c r="J48" s="140">
        <v>60805</v>
      </c>
      <c r="K48" s="140">
        <v>353171</v>
      </c>
      <c r="L48" s="140">
        <v>1171680</v>
      </c>
      <c r="M48" s="144">
        <v>49.01</v>
      </c>
      <c r="N48" s="146" t="s">
        <v>170</v>
      </c>
      <c r="O48" s="130">
        <v>269</v>
      </c>
      <c r="P48" s="26"/>
      <c r="Q48" s="25"/>
    </row>
    <row r="49" spans="1:17" ht="10.5" customHeight="1">
      <c r="A49" s="25"/>
      <c r="B49" s="123">
        <v>27</v>
      </c>
      <c r="C49" s="27"/>
      <c r="D49" s="102" t="s">
        <v>171</v>
      </c>
      <c r="E49" s="106">
        <v>2847</v>
      </c>
      <c r="F49" s="110">
        <v>231226</v>
      </c>
      <c r="G49" s="110">
        <v>545827</v>
      </c>
      <c r="H49" s="113">
        <v>277637</v>
      </c>
      <c r="I49" s="136">
        <v>665620</v>
      </c>
      <c r="J49" s="140">
        <v>275522</v>
      </c>
      <c r="K49" s="140">
        <v>704958</v>
      </c>
      <c r="L49" s="140">
        <v>2700789</v>
      </c>
      <c r="M49" s="144">
        <v>85.32</v>
      </c>
      <c r="N49" s="146" t="s">
        <v>171</v>
      </c>
      <c r="O49" s="27"/>
      <c r="P49" s="132">
        <v>27</v>
      </c>
      <c r="Q49" s="25"/>
    </row>
    <row r="50" spans="1:17" ht="10.5" customHeight="1">
      <c r="A50" s="25"/>
      <c r="B50" s="26"/>
      <c r="C50" s="124">
        <v>271</v>
      </c>
      <c r="D50" s="102" t="s">
        <v>172</v>
      </c>
      <c r="E50" s="106">
        <v>694</v>
      </c>
      <c r="F50" s="110">
        <v>70216</v>
      </c>
      <c r="G50" s="110">
        <v>263930</v>
      </c>
      <c r="H50" s="113">
        <v>78527</v>
      </c>
      <c r="I50" s="136">
        <v>304409</v>
      </c>
      <c r="J50" s="140">
        <v>91591</v>
      </c>
      <c r="K50" s="140">
        <v>310224</v>
      </c>
      <c r="L50" s="140">
        <v>1118897</v>
      </c>
      <c r="M50" s="144">
        <v>117.84</v>
      </c>
      <c r="N50" s="146" t="s">
        <v>172</v>
      </c>
      <c r="O50" s="130">
        <v>271</v>
      </c>
      <c r="P50" s="26"/>
      <c r="Q50" s="25"/>
    </row>
    <row r="51" spans="1:17" ht="10.5" customHeight="1">
      <c r="A51" s="25"/>
      <c r="B51" s="26"/>
      <c r="C51" s="124">
        <v>272</v>
      </c>
      <c r="D51" s="102" t="s">
        <v>173</v>
      </c>
      <c r="E51" s="106">
        <v>506</v>
      </c>
      <c r="F51" s="110">
        <v>139958</v>
      </c>
      <c r="G51" s="110">
        <v>171689</v>
      </c>
      <c r="H51" s="113">
        <v>174602</v>
      </c>
      <c r="I51" s="136">
        <v>212817</v>
      </c>
      <c r="J51" s="140">
        <v>164823</v>
      </c>
      <c r="K51" s="140">
        <v>255229</v>
      </c>
      <c r="L51" s="140">
        <v>1119118</v>
      </c>
      <c r="M51" s="144">
        <v>80.2</v>
      </c>
      <c r="N51" s="146" t="s">
        <v>173</v>
      </c>
      <c r="O51" s="130">
        <v>272</v>
      </c>
      <c r="P51" s="26"/>
      <c r="Q51" s="25"/>
    </row>
    <row r="52" spans="1:17" ht="10.5" customHeight="1">
      <c r="A52" s="25"/>
      <c r="B52" s="26"/>
      <c r="C52" s="124">
        <v>273</v>
      </c>
      <c r="D52" s="102" t="s">
        <v>174</v>
      </c>
      <c r="E52" s="106">
        <v>615</v>
      </c>
      <c r="F52" s="110">
        <v>10079</v>
      </c>
      <c r="G52" s="110">
        <v>76176</v>
      </c>
      <c r="H52" s="113">
        <v>11758</v>
      </c>
      <c r="I52" s="136">
        <v>107232</v>
      </c>
      <c r="J52" s="140">
        <v>8739</v>
      </c>
      <c r="K52" s="140">
        <v>100118</v>
      </c>
      <c r="L52" s="140">
        <v>314102</v>
      </c>
      <c r="M52" s="144">
        <v>75</v>
      </c>
      <c r="N52" s="146" t="s">
        <v>174</v>
      </c>
      <c r="O52" s="130">
        <v>273</v>
      </c>
      <c r="P52" s="26"/>
      <c r="Q52" s="25"/>
    </row>
    <row r="53" spans="1:17" ht="10.5" customHeight="1">
      <c r="A53" s="25"/>
      <c r="B53" s="26"/>
      <c r="C53" s="124">
        <v>274</v>
      </c>
      <c r="D53" s="102" t="s">
        <v>175</v>
      </c>
      <c r="E53" s="106">
        <v>37</v>
      </c>
      <c r="F53" s="110">
        <v>2537</v>
      </c>
      <c r="G53" s="110">
        <v>2432</v>
      </c>
      <c r="H53" s="113">
        <v>2594</v>
      </c>
      <c r="I53" s="136">
        <v>2868</v>
      </c>
      <c r="J53" s="140">
        <v>2446</v>
      </c>
      <c r="K53" s="140">
        <v>3261</v>
      </c>
      <c r="L53" s="140">
        <v>16137</v>
      </c>
      <c r="M53" s="144">
        <v>27.01</v>
      </c>
      <c r="N53" s="146" t="s">
        <v>175</v>
      </c>
      <c r="O53" s="130">
        <v>274</v>
      </c>
      <c r="P53" s="26"/>
      <c r="Q53" s="25"/>
    </row>
    <row r="54" spans="1:17" ht="20.1" customHeight="1">
      <c r="A54" s="25"/>
      <c r="B54" s="26"/>
      <c r="C54" s="124">
        <v>275</v>
      </c>
      <c r="D54" s="102" t="s">
        <v>176</v>
      </c>
      <c r="E54" s="106">
        <v>532</v>
      </c>
      <c r="F54" s="110">
        <v>7041</v>
      </c>
      <c r="G54" s="110">
        <v>11264</v>
      </c>
      <c r="H54" s="113">
        <v>8753</v>
      </c>
      <c r="I54" s="136">
        <v>15048</v>
      </c>
      <c r="J54" s="140">
        <v>6773</v>
      </c>
      <c r="K54" s="140">
        <v>15637</v>
      </c>
      <c r="L54" s="140">
        <v>64516</v>
      </c>
      <c r="M54" s="144">
        <v>2.49</v>
      </c>
      <c r="N54" s="146" t="s">
        <v>176</v>
      </c>
      <c r="O54" s="130">
        <v>275</v>
      </c>
      <c r="P54" s="26"/>
      <c r="Q54" s="25"/>
    </row>
    <row r="55" spans="1:17" ht="10.5" customHeight="1">
      <c r="A55" s="25"/>
      <c r="B55" s="26"/>
      <c r="C55" s="124">
        <v>276</v>
      </c>
      <c r="D55" s="102" t="s">
        <v>177</v>
      </c>
      <c r="E55" s="106">
        <v>29</v>
      </c>
      <c r="F55" s="110">
        <v>37</v>
      </c>
      <c r="G55" s="110">
        <v>1337</v>
      </c>
      <c r="H55" s="113">
        <v>22</v>
      </c>
      <c r="I55" s="136">
        <v>1606</v>
      </c>
      <c r="J55" s="140">
        <v>36</v>
      </c>
      <c r="K55" s="140">
        <v>1551</v>
      </c>
      <c r="L55" s="140">
        <v>4589</v>
      </c>
      <c r="M55" s="144">
        <v>19.54</v>
      </c>
      <c r="N55" s="146" t="s">
        <v>177</v>
      </c>
      <c r="O55" s="130">
        <v>276</v>
      </c>
      <c r="P55" s="26"/>
      <c r="Q55" s="25"/>
    </row>
    <row r="56" spans="1:17" ht="10.5" customHeight="1">
      <c r="A56" s="25"/>
      <c r="B56" s="26"/>
      <c r="C56" s="124">
        <v>277</v>
      </c>
      <c r="D56" s="102" t="s">
        <v>178</v>
      </c>
      <c r="E56" s="106">
        <v>434</v>
      </c>
      <c r="F56" s="110">
        <v>1358</v>
      </c>
      <c r="G56" s="110">
        <v>19000</v>
      </c>
      <c r="H56" s="113">
        <v>1381</v>
      </c>
      <c r="I56" s="136">
        <v>21639</v>
      </c>
      <c r="J56" s="140">
        <v>1115</v>
      </c>
      <c r="K56" s="140">
        <v>18938</v>
      </c>
      <c r="L56" s="140">
        <v>63431</v>
      </c>
      <c r="M56" s="144">
        <v>-0.45</v>
      </c>
      <c r="N56" s="146" t="s">
        <v>178</v>
      </c>
      <c r="O56" s="130">
        <v>277</v>
      </c>
      <c r="P56" s="26"/>
      <c r="Q56" s="25"/>
    </row>
    <row r="57" spans="1:17" ht="10.5" customHeight="1">
      <c r="A57" s="25"/>
      <c r="B57" s="123">
        <v>28</v>
      </c>
      <c r="C57" s="27"/>
      <c r="D57" s="102" t="s">
        <v>179</v>
      </c>
      <c r="E57" s="106">
        <v>5461</v>
      </c>
      <c r="F57" s="110">
        <v>15259</v>
      </c>
      <c r="G57" s="110">
        <v>117647</v>
      </c>
      <c r="H57" s="113">
        <v>15695</v>
      </c>
      <c r="I57" s="136">
        <v>154340</v>
      </c>
      <c r="J57" s="140">
        <v>16934</v>
      </c>
      <c r="K57" s="140">
        <v>157866</v>
      </c>
      <c r="L57" s="140">
        <v>477739</v>
      </c>
      <c r="M57" s="144">
        <v>14.05</v>
      </c>
      <c r="N57" s="146" t="s">
        <v>179</v>
      </c>
      <c r="O57" s="27"/>
      <c r="P57" s="132">
        <v>28</v>
      </c>
      <c r="Q57" s="25"/>
    </row>
    <row r="58" spans="1:17" ht="20.1" customHeight="1">
      <c r="A58" s="25"/>
      <c r="B58" s="26"/>
      <c r="C58" s="124">
        <v>281</v>
      </c>
      <c r="D58" s="102" t="s">
        <v>180</v>
      </c>
      <c r="E58" s="106">
        <v>2413</v>
      </c>
      <c r="F58" s="110">
        <v>1153</v>
      </c>
      <c r="G58" s="110">
        <v>54554</v>
      </c>
      <c r="H58" s="113">
        <v>1195</v>
      </c>
      <c r="I58" s="136">
        <v>72815</v>
      </c>
      <c r="J58" s="140">
        <v>1240</v>
      </c>
      <c r="K58" s="140">
        <v>64118</v>
      </c>
      <c r="L58" s="140">
        <v>195076</v>
      </c>
      <c r="M58" s="144">
        <v>11.41</v>
      </c>
      <c r="N58" s="146" t="s">
        <v>180</v>
      </c>
      <c r="O58" s="130">
        <v>281</v>
      </c>
      <c r="P58" s="26"/>
      <c r="Q58" s="25"/>
    </row>
    <row r="59" spans="1:17" ht="5.1" customHeight="1" thickBot="1">
      <c r="A59" s="20"/>
      <c r="B59" s="22"/>
      <c r="C59" s="22"/>
      <c r="D59" s="13"/>
      <c r="E59" s="16"/>
      <c r="F59" s="9"/>
      <c r="G59" s="9"/>
      <c r="H59" s="15"/>
      <c r="I59" s="13"/>
      <c r="J59" s="11"/>
      <c r="K59" s="11"/>
      <c r="L59" s="11"/>
      <c r="M59" s="44"/>
      <c r="N59" s="47"/>
      <c r="O59" s="9"/>
      <c r="P59" s="9"/>
      <c r="Q59" s="7"/>
    </row>
    <row r="61" ht="15" customHeight="1"/>
  </sheetData>
  <mergeCells count="21">
    <mergeCell ref="E5:E6"/>
    <mergeCell ref="I1:Q1"/>
    <mergeCell ref="K5:K6"/>
    <mergeCell ref="A1:H1"/>
    <mergeCell ref="Q3:Q6"/>
    <mergeCell ref="F3:H3"/>
    <mergeCell ref="I3:M3"/>
    <mergeCell ref="A3:A6"/>
    <mergeCell ref="B3:B6"/>
    <mergeCell ref="C3:C6"/>
    <mergeCell ref="D3:D6"/>
    <mergeCell ref="F5:F6"/>
    <mergeCell ref="G5:G6"/>
    <mergeCell ref="H5:H6"/>
    <mergeCell ref="I5:I6"/>
    <mergeCell ref="J5:J6"/>
    <mergeCell ref="P3:P6"/>
    <mergeCell ref="O3:O6"/>
    <mergeCell ref="N3:N6"/>
    <mergeCell ref="L5:L6"/>
    <mergeCell ref="M5:M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94" orientation="portrait" useFirstPageNumber="1" horizontalDpi="65532"/>
  <headerFooter alignWithMargins="0">
    <oddFooter>&amp;C&amp;"新細明體"&amp;9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2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18</v>
      </c>
      <c r="B1" s="50"/>
      <c r="C1" s="50"/>
      <c r="D1" s="50"/>
      <c r="E1" s="50"/>
      <c r="F1" s="50"/>
      <c r="G1" s="50"/>
      <c r="H1" s="50"/>
      <c r="I1" s="49" t="s">
        <v>18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6" t="s">
        <v>4</v>
      </c>
      <c r="F5" s="128" t="s">
        <v>127</v>
      </c>
      <c r="G5" s="128" t="s">
        <v>128</v>
      </c>
      <c r="H5" s="128" t="s">
        <v>129</v>
      </c>
      <c r="I5" s="152" t="s">
        <v>11</v>
      </c>
      <c r="J5" s="128" t="s">
        <v>130</v>
      </c>
      <c r="K5" s="128" t="s">
        <v>4</v>
      </c>
      <c r="L5" s="128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26"/>
      <c r="C8" s="124">
        <v>282</v>
      </c>
      <c r="D8" s="102" t="s">
        <v>13</v>
      </c>
      <c r="E8" s="106">
        <v>119</v>
      </c>
      <c r="F8" s="110">
        <v>889</v>
      </c>
      <c r="G8" s="110">
        <v>5907</v>
      </c>
      <c r="H8" s="113">
        <v>794</v>
      </c>
      <c r="I8" s="136">
        <v>6405</v>
      </c>
      <c r="J8" s="140">
        <v>842</v>
      </c>
      <c r="K8" s="140">
        <v>6652</v>
      </c>
      <c r="L8" s="140">
        <v>21489</v>
      </c>
      <c r="M8" s="144">
        <v>15.19</v>
      </c>
      <c r="N8" s="146" t="s">
        <v>13</v>
      </c>
      <c r="O8" s="130">
        <v>282</v>
      </c>
      <c r="P8" s="26"/>
      <c r="Q8" s="25"/>
    </row>
    <row r="9" spans="1:17" ht="10.5" customHeight="1">
      <c r="A9" s="25"/>
      <c r="B9" s="26"/>
      <c r="C9" s="124">
        <v>283</v>
      </c>
      <c r="D9" s="102" t="s">
        <v>15</v>
      </c>
      <c r="E9" s="106">
        <v>818</v>
      </c>
      <c r="F9" s="110">
        <v>9189</v>
      </c>
      <c r="G9" s="110">
        <v>26614</v>
      </c>
      <c r="H9" s="113">
        <v>9912</v>
      </c>
      <c r="I9" s="136">
        <v>33894</v>
      </c>
      <c r="J9" s="140">
        <v>10862</v>
      </c>
      <c r="K9" s="140">
        <v>34016</v>
      </c>
      <c r="L9" s="140">
        <v>124487</v>
      </c>
      <c r="M9" s="144">
        <v>6.36</v>
      </c>
      <c r="N9" s="146" t="s">
        <v>15</v>
      </c>
      <c r="O9" s="130">
        <v>283</v>
      </c>
      <c r="P9" s="26"/>
      <c r="Q9" s="25"/>
    </row>
    <row r="10" spans="1:17" ht="10.5" customHeight="1">
      <c r="A10" s="25"/>
      <c r="B10" s="26"/>
      <c r="C10" s="124">
        <v>284</v>
      </c>
      <c r="D10" s="102" t="s">
        <v>17</v>
      </c>
      <c r="E10" s="106">
        <v>686</v>
      </c>
      <c r="F10" s="110">
        <v>310</v>
      </c>
      <c r="G10" s="110">
        <v>5131</v>
      </c>
      <c r="H10" s="113">
        <v>290</v>
      </c>
      <c r="I10" s="136">
        <v>5849</v>
      </c>
      <c r="J10" s="140">
        <v>275</v>
      </c>
      <c r="K10" s="140">
        <v>5917</v>
      </c>
      <c r="L10" s="140">
        <v>17771</v>
      </c>
      <c r="M10" s="144">
        <v>3.95</v>
      </c>
      <c r="N10" s="146" t="s">
        <v>17</v>
      </c>
      <c r="O10" s="130">
        <v>284</v>
      </c>
      <c r="P10" s="26"/>
      <c r="Q10" s="25"/>
    </row>
    <row r="11" spans="1:17" ht="10.5" customHeight="1">
      <c r="A11" s="25"/>
      <c r="B11" s="26"/>
      <c r="C11" s="124">
        <v>285</v>
      </c>
      <c r="D11" s="102" t="s">
        <v>21</v>
      </c>
      <c r="E11" s="106">
        <v>896</v>
      </c>
      <c r="F11" s="110">
        <v>627</v>
      </c>
      <c r="G11" s="110">
        <v>10411</v>
      </c>
      <c r="H11" s="113">
        <v>649</v>
      </c>
      <c r="I11" s="136">
        <v>13574</v>
      </c>
      <c r="J11" s="140">
        <v>618</v>
      </c>
      <c r="K11" s="140">
        <v>12684</v>
      </c>
      <c r="L11" s="140">
        <v>38563</v>
      </c>
      <c r="M11" s="144">
        <v>-2.94</v>
      </c>
      <c r="N11" s="146" t="s">
        <v>21</v>
      </c>
      <c r="O11" s="130">
        <v>285</v>
      </c>
      <c r="P11" s="26"/>
      <c r="Q11" s="25"/>
    </row>
    <row r="12" spans="1:17" ht="10.5" customHeight="1">
      <c r="A12" s="25"/>
      <c r="B12" s="26"/>
      <c r="C12" s="124">
        <v>289</v>
      </c>
      <c r="D12" s="102" t="s">
        <v>181</v>
      </c>
      <c r="E12" s="106">
        <v>529</v>
      </c>
      <c r="F12" s="110">
        <v>3090</v>
      </c>
      <c r="G12" s="110">
        <v>15030</v>
      </c>
      <c r="H12" s="113">
        <v>2855</v>
      </c>
      <c r="I12" s="136">
        <v>21804</v>
      </c>
      <c r="J12" s="140">
        <v>3096</v>
      </c>
      <c r="K12" s="140">
        <v>34480</v>
      </c>
      <c r="L12" s="140">
        <v>80355</v>
      </c>
      <c r="M12" s="144">
        <v>56.76</v>
      </c>
      <c r="N12" s="146" t="s">
        <v>181</v>
      </c>
      <c r="O12" s="130">
        <v>289</v>
      </c>
      <c r="P12" s="26"/>
      <c r="Q12" s="25"/>
    </row>
    <row r="13" spans="1:17" ht="10.5" customHeight="1">
      <c r="A13" s="25"/>
      <c r="B13" s="123">
        <v>29</v>
      </c>
      <c r="C13" s="27"/>
      <c r="D13" s="102" t="s">
        <v>182</v>
      </c>
      <c r="E13" s="106">
        <v>15266</v>
      </c>
      <c r="F13" s="110">
        <v>10138</v>
      </c>
      <c r="G13" s="110">
        <v>139048</v>
      </c>
      <c r="H13" s="113">
        <v>11213</v>
      </c>
      <c r="I13" s="136">
        <v>173794</v>
      </c>
      <c r="J13" s="140">
        <v>11934</v>
      </c>
      <c r="K13" s="140">
        <v>178250</v>
      </c>
      <c r="L13" s="140">
        <v>524377</v>
      </c>
      <c r="M13" s="144">
        <v>6.51</v>
      </c>
      <c r="N13" s="146" t="s">
        <v>182</v>
      </c>
      <c r="O13" s="27"/>
      <c r="P13" s="132">
        <v>29</v>
      </c>
      <c r="Q13" s="25"/>
    </row>
    <row r="14" spans="1:17" ht="10.5" customHeight="1">
      <c r="A14" s="25"/>
      <c r="B14" s="26"/>
      <c r="C14" s="124">
        <v>291</v>
      </c>
      <c r="D14" s="102" t="s">
        <v>183</v>
      </c>
      <c r="E14" s="106">
        <v>3281</v>
      </c>
      <c r="F14" s="110">
        <v>3811</v>
      </c>
      <c r="G14" s="110">
        <v>26991</v>
      </c>
      <c r="H14" s="113">
        <v>3895</v>
      </c>
      <c r="I14" s="136">
        <v>33094</v>
      </c>
      <c r="J14" s="140">
        <v>4558</v>
      </c>
      <c r="K14" s="140">
        <v>35260</v>
      </c>
      <c r="L14" s="140">
        <v>107609</v>
      </c>
      <c r="M14" s="144">
        <v>-6.45</v>
      </c>
      <c r="N14" s="146" t="s">
        <v>183</v>
      </c>
      <c r="O14" s="130">
        <v>291</v>
      </c>
      <c r="P14" s="26"/>
      <c r="Q14" s="25"/>
    </row>
    <row r="15" spans="1:17" ht="10.5" customHeight="1">
      <c r="A15" s="25"/>
      <c r="B15" s="26"/>
      <c r="C15" s="124">
        <v>292</v>
      </c>
      <c r="D15" s="102" t="s">
        <v>184</v>
      </c>
      <c r="E15" s="106">
        <v>5954</v>
      </c>
      <c r="F15" s="110">
        <v>4210</v>
      </c>
      <c r="G15" s="110">
        <v>51454</v>
      </c>
      <c r="H15" s="113">
        <v>4970</v>
      </c>
      <c r="I15" s="136">
        <v>68776</v>
      </c>
      <c r="J15" s="140">
        <v>5037</v>
      </c>
      <c r="K15" s="140">
        <v>67842</v>
      </c>
      <c r="L15" s="140">
        <v>202289</v>
      </c>
      <c r="M15" s="144">
        <v>15.47</v>
      </c>
      <c r="N15" s="146" t="s">
        <v>184</v>
      </c>
      <c r="O15" s="130">
        <v>292</v>
      </c>
      <c r="P15" s="26"/>
      <c r="Q15" s="25"/>
    </row>
    <row r="16" spans="1:17" ht="10.5" customHeight="1">
      <c r="A16" s="25"/>
      <c r="B16" s="26"/>
      <c r="C16" s="124">
        <v>293</v>
      </c>
      <c r="D16" s="102" t="s">
        <v>185</v>
      </c>
      <c r="E16" s="106">
        <v>6031</v>
      </c>
      <c r="F16" s="110">
        <v>2116</v>
      </c>
      <c r="G16" s="110">
        <v>60604</v>
      </c>
      <c r="H16" s="113">
        <v>2348</v>
      </c>
      <c r="I16" s="136">
        <v>71925</v>
      </c>
      <c r="J16" s="140">
        <v>2339</v>
      </c>
      <c r="K16" s="140">
        <v>75147</v>
      </c>
      <c r="L16" s="140">
        <v>214479</v>
      </c>
      <c r="M16" s="144">
        <v>6.11</v>
      </c>
      <c r="N16" s="146" t="s">
        <v>185</v>
      </c>
      <c r="O16" s="130">
        <v>293</v>
      </c>
      <c r="P16" s="26"/>
      <c r="Q16" s="25"/>
    </row>
    <row r="17" spans="1:17" ht="10.5" customHeight="1">
      <c r="A17" s="25"/>
      <c r="B17" s="123">
        <v>30</v>
      </c>
      <c r="C17" s="27"/>
      <c r="D17" s="102" t="s">
        <v>186</v>
      </c>
      <c r="E17" s="106">
        <v>2048</v>
      </c>
      <c r="F17" s="110">
        <v>4720</v>
      </c>
      <c r="G17" s="110">
        <v>69879</v>
      </c>
      <c r="H17" s="113">
        <v>4964</v>
      </c>
      <c r="I17" s="136">
        <v>77244</v>
      </c>
      <c r="J17" s="140">
        <v>4345</v>
      </c>
      <c r="K17" s="140">
        <v>76014</v>
      </c>
      <c r="L17" s="140">
        <v>237166</v>
      </c>
      <c r="M17" s="144">
        <v>0.1</v>
      </c>
      <c r="N17" s="146" t="s">
        <v>186</v>
      </c>
      <c r="O17" s="27"/>
      <c r="P17" s="132">
        <v>30</v>
      </c>
      <c r="Q17" s="25"/>
    </row>
    <row r="18" spans="1:17" ht="10.5" customHeight="1">
      <c r="A18" s="25"/>
      <c r="B18" s="26"/>
      <c r="C18" s="124">
        <v>301</v>
      </c>
      <c r="D18" s="102" t="s">
        <v>187</v>
      </c>
      <c r="E18" s="106">
        <v>91</v>
      </c>
      <c r="F18" s="110">
        <v>287</v>
      </c>
      <c r="G18" s="110">
        <v>33142</v>
      </c>
      <c r="H18" s="113">
        <v>210</v>
      </c>
      <c r="I18" s="136">
        <v>35833</v>
      </c>
      <c r="J18" s="140">
        <v>58</v>
      </c>
      <c r="K18" s="140">
        <v>34832</v>
      </c>
      <c r="L18" s="140">
        <v>104362</v>
      </c>
      <c r="M18" s="144">
        <v>2.59</v>
      </c>
      <c r="N18" s="146" t="s">
        <v>187</v>
      </c>
      <c r="O18" s="130">
        <v>301</v>
      </c>
      <c r="P18" s="26"/>
      <c r="Q18" s="25"/>
    </row>
    <row r="19" spans="1:17" ht="10.5" customHeight="1">
      <c r="A19" s="25"/>
      <c r="B19" s="26"/>
      <c r="C19" s="124">
        <v>302</v>
      </c>
      <c r="D19" s="102" t="s">
        <v>188</v>
      </c>
      <c r="E19" s="106">
        <v>243</v>
      </c>
      <c r="F19" s="117">
        <v>0</v>
      </c>
      <c r="G19" s="110">
        <v>6968</v>
      </c>
      <c r="H19" s="113">
        <v>1</v>
      </c>
      <c r="I19" s="136">
        <v>6776</v>
      </c>
      <c r="J19" s="140">
        <v>-3</v>
      </c>
      <c r="K19" s="140">
        <v>6880</v>
      </c>
      <c r="L19" s="140">
        <v>20622</v>
      </c>
      <c r="M19" s="144">
        <v>1.67</v>
      </c>
      <c r="N19" s="146" t="s">
        <v>188</v>
      </c>
      <c r="O19" s="130">
        <v>302</v>
      </c>
      <c r="P19" s="26"/>
      <c r="Q19" s="25"/>
    </row>
    <row r="20" spans="1:17" ht="10.5" customHeight="1">
      <c r="A20" s="25"/>
      <c r="B20" s="26"/>
      <c r="C20" s="124">
        <v>303</v>
      </c>
      <c r="D20" s="102" t="s">
        <v>189</v>
      </c>
      <c r="E20" s="106">
        <v>1714</v>
      </c>
      <c r="F20" s="110">
        <v>4433</v>
      </c>
      <c r="G20" s="110">
        <v>29770</v>
      </c>
      <c r="H20" s="113">
        <v>4753</v>
      </c>
      <c r="I20" s="136">
        <v>34635</v>
      </c>
      <c r="J20" s="140">
        <v>4290</v>
      </c>
      <c r="K20" s="140">
        <v>34301</v>
      </c>
      <c r="L20" s="140">
        <v>112183</v>
      </c>
      <c r="M20" s="144">
        <v>-2.39</v>
      </c>
      <c r="N20" s="146" t="s">
        <v>189</v>
      </c>
      <c r="O20" s="130">
        <v>303</v>
      </c>
      <c r="P20" s="26"/>
      <c r="Q20" s="25"/>
    </row>
    <row r="21" spans="1:17" ht="10.5" customHeight="1">
      <c r="A21" s="25"/>
      <c r="B21" s="123">
        <v>31</v>
      </c>
      <c r="C21" s="27"/>
      <c r="D21" s="102" t="s">
        <v>190</v>
      </c>
      <c r="E21" s="106">
        <v>2022</v>
      </c>
      <c r="F21" s="110">
        <v>6259</v>
      </c>
      <c r="G21" s="110">
        <v>36738</v>
      </c>
      <c r="H21" s="113">
        <v>4740</v>
      </c>
      <c r="I21" s="136">
        <v>42306</v>
      </c>
      <c r="J21" s="140">
        <v>5928</v>
      </c>
      <c r="K21" s="140">
        <v>45005</v>
      </c>
      <c r="L21" s="140">
        <v>140977</v>
      </c>
      <c r="M21" s="144">
        <v>1.52</v>
      </c>
      <c r="N21" s="146" t="s">
        <v>190</v>
      </c>
      <c r="O21" s="27"/>
      <c r="P21" s="132">
        <v>31</v>
      </c>
      <c r="Q21" s="25"/>
    </row>
    <row r="22" spans="1:17" ht="10.5" customHeight="1">
      <c r="A22" s="25"/>
      <c r="B22" s="26"/>
      <c r="C22" s="124">
        <v>311</v>
      </c>
      <c r="D22" s="102" t="s">
        <v>191</v>
      </c>
      <c r="E22" s="106">
        <v>245</v>
      </c>
      <c r="F22" s="110">
        <v>2231</v>
      </c>
      <c r="G22" s="110">
        <v>2403</v>
      </c>
      <c r="H22" s="113">
        <v>444</v>
      </c>
      <c r="I22" s="136">
        <v>2889</v>
      </c>
      <c r="J22" s="140">
        <v>2074</v>
      </c>
      <c r="K22" s="140">
        <v>4418</v>
      </c>
      <c r="L22" s="140">
        <v>14459</v>
      </c>
      <c r="M22" s="144">
        <v>-28.34</v>
      </c>
      <c r="N22" s="146" t="s">
        <v>191</v>
      </c>
      <c r="O22" s="130">
        <v>311</v>
      </c>
      <c r="P22" s="26"/>
      <c r="Q22" s="25"/>
    </row>
    <row r="23" spans="1:17" ht="10.5" customHeight="1">
      <c r="A23" s="25"/>
      <c r="B23" s="26"/>
      <c r="C23" s="124">
        <v>312</v>
      </c>
      <c r="D23" s="102" t="s">
        <v>192</v>
      </c>
      <c r="E23" s="106">
        <v>486</v>
      </c>
      <c r="F23" s="110">
        <v>682</v>
      </c>
      <c r="G23" s="110">
        <v>10023</v>
      </c>
      <c r="H23" s="113">
        <v>642</v>
      </c>
      <c r="I23" s="136">
        <v>12735</v>
      </c>
      <c r="J23" s="140">
        <v>587</v>
      </c>
      <c r="K23" s="140">
        <v>12183</v>
      </c>
      <c r="L23" s="140">
        <v>36853</v>
      </c>
      <c r="M23" s="144">
        <v>2.93</v>
      </c>
      <c r="N23" s="146" t="s">
        <v>192</v>
      </c>
      <c r="O23" s="130">
        <v>312</v>
      </c>
      <c r="P23" s="26"/>
      <c r="Q23" s="25"/>
    </row>
    <row r="24" spans="1:17" ht="10.5" customHeight="1">
      <c r="A24" s="25"/>
      <c r="B24" s="26"/>
      <c r="C24" s="124">
        <v>313</v>
      </c>
      <c r="D24" s="102" t="s">
        <v>193</v>
      </c>
      <c r="E24" s="106">
        <v>949</v>
      </c>
      <c r="F24" s="110">
        <v>3011</v>
      </c>
      <c r="G24" s="110">
        <v>16061</v>
      </c>
      <c r="H24" s="113">
        <v>3204</v>
      </c>
      <c r="I24" s="136">
        <v>19410</v>
      </c>
      <c r="J24" s="140">
        <v>2891</v>
      </c>
      <c r="K24" s="140">
        <v>20043</v>
      </c>
      <c r="L24" s="140">
        <v>64620</v>
      </c>
      <c r="M24" s="144">
        <v>-4.58</v>
      </c>
      <c r="N24" s="146" t="s">
        <v>193</v>
      </c>
      <c r="O24" s="130">
        <v>313</v>
      </c>
      <c r="P24" s="26"/>
      <c r="Q24" s="25"/>
    </row>
    <row r="25" spans="1:17" ht="20.1" customHeight="1">
      <c r="A25" s="25"/>
      <c r="B25" s="26"/>
      <c r="C25" s="124">
        <v>319</v>
      </c>
      <c r="D25" s="102" t="s">
        <v>194</v>
      </c>
      <c r="E25" s="106">
        <v>342</v>
      </c>
      <c r="F25" s="110">
        <v>335</v>
      </c>
      <c r="G25" s="110">
        <v>8250</v>
      </c>
      <c r="H25" s="113">
        <v>450</v>
      </c>
      <c r="I25" s="136">
        <v>7272</v>
      </c>
      <c r="J25" s="140">
        <v>376</v>
      </c>
      <c r="K25" s="140">
        <v>8362</v>
      </c>
      <c r="L25" s="140">
        <v>25045</v>
      </c>
      <c r="M25" s="144">
        <v>65.12</v>
      </c>
      <c r="N25" s="146" t="s">
        <v>194</v>
      </c>
      <c r="O25" s="130">
        <v>319</v>
      </c>
      <c r="P25" s="26"/>
      <c r="Q25" s="25"/>
    </row>
    <row r="26" spans="1:17" ht="10.5" customHeight="1">
      <c r="A26" s="25"/>
      <c r="B26" s="123">
        <v>32</v>
      </c>
      <c r="C26" s="27"/>
      <c r="D26" s="102" t="s">
        <v>195</v>
      </c>
      <c r="E26" s="106">
        <v>2182</v>
      </c>
      <c r="F26" s="110">
        <v>1850</v>
      </c>
      <c r="G26" s="110">
        <v>9824</v>
      </c>
      <c r="H26" s="113">
        <v>1917</v>
      </c>
      <c r="I26" s="136">
        <v>11373</v>
      </c>
      <c r="J26" s="140">
        <v>1795</v>
      </c>
      <c r="K26" s="140">
        <v>11266</v>
      </c>
      <c r="L26" s="140">
        <v>38025</v>
      </c>
      <c r="M26" s="144">
        <v>-2.18</v>
      </c>
      <c r="N26" s="146" t="s">
        <v>195</v>
      </c>
      <c r="O26" s="27"/>
      <c r="P26" s="132">
        <v>32</v>
      </c>
      <c r="Q26" s="25"/>
    </row>
    <row r="27" spans="1:17" ht="10.5" customHeight="1">
      <c r="A27" s="25"/>
      <c r="B27" s="26"/>
      <c r="C27" s="124">
        <v>321</v>
      </c>
      <c r="D27" s="102" t="s">
        <v>196</v>
      </c>
      <c r="E27" s="106">
        <v>1544</v>
      </c>
      <c r="F27" s="110">
        <v>133</v>
      </c>
      <c r="G27" s="110">
        <v>4819</v>
      </c>
      <c r="H27" s="113">
        <v>218</v>
      </c>
      <c r="I27" s="136">
        <v>5261</v>
      </c>
      <c r="J27" s="140">
        <v>223</v>
      </c>
      <c r="K27" s="140">
        <v>5727</v>
      </c>
      <c r="L27" s="140">
        <v>16382</v>
      </c>
      <c r="M27" s="144">
        <v>-6.98</v>
      </c>
      <c r="N27" s="146" t="s">
        <v>196</v>
      </c>
      <c r="O27" s="130">
        <v>321</v>
      </c>
      <c r="P27" s="26"/>
      <c r="Q27" s="25"/>
    </row>
    <row r="28" spans="1:17" ht="10.5" customHeight="1">
      <c r="A28" s="25"/>
      <c r="B28" s="26"/>
      <c r="C28" s="124">
        <v>322</v>
      </c>
      <c r="D28" s="102" t="s">
        <v>197</v>
      </c>
      <c r="E28" s="106">
        <v>638</v>
      </c>
      <c r="F28" s="110">
        <v>1717</v>
      </c>
      <c r="G28" s="110">
        <v>5004</v>
      </c>
      <c r="H28" s="113">
        <v>1700</v>
      </c>
      <c r="I28" s="136">
        <v>6112</v>
      </c>
      <c r="J28" s="140">
        <v>1572</v>
      </c>
      <c r="K28" s="140">
        <v>5539</v>
      </c>
      <c r="L28" s="140">
        <v>21644</v>
      </c>
      <c r="M28" s="144">
        <v>1.8</v>
      </c>
      <c r="N28" s="146" t="s">
        <v>197</v>
      </c>
      <c r="O28" s="130">
        <v>322</v>
      </c>
      <c r="P28" s="26"/>
      <c r="Q28" s="25"/>
    </row>
    <row r="29" spans="1:17" ht="10.5" customHeight="1">
      <c r="A29" s="25"/>
      <c r="B29" s="123">
        <v>33</v>
      </c>
      <c r="C29" s="27"/>
      <c r="D29" s="102" t="s">
        <v>198</v>
      </c>
      <c r="E29" s="106">
        <v>3693</v>
      </c>
      <c r="F29" s="110">
        <v>3146</v>
      </c>
      <c r="G29" s="110">
        <v>34167</v>
      </c>
      <c r="H29" s="113">
        <v>3785</v>
      </c>
      <c r="I29" s="136">
        <v>38557</v>
      </c>
      <c r="J29" s="140">
        <v>3307</v>
      </c>
      <c r="K29" s="140">
        <v>41057</v>
      </c>
      <c r="L29" s="140">
        <v>124018</v>
      </c>
      <c r="M29" s="144">
        <v>2.32</v>
      </c>
      <c r="N29" s="146" t="s">
        <v>198</v>
      </c>
      <c r="O29" s="27"/>
      <c r="P29" s="132">
        <v>33</v>
      </c>
      <c r="Q29" s="25"/>
    </row>
    <row r="30" spans="1:17" ht="10.5" customHeight="1">
      <c r="A30" s="25"/>
      <c r="B30" s="26"/>
      <c r="C30" s="124">
        <v>331</v>
      </c>
      <c r="D30" s="102" t="s">
        <v>199</v>
      </c>
      <c r="E30" s="106">
        <v>1115</v>
      </c>
      <c r="F30" s="110">
        <v>1454</v>
      </c>
      <c r="G30" s="110">
        <v>5991</v>
      </c>
      <c r="H30" s="113">
        <v>1649</v>
      </c>
      <c r="I30" s="136">
        <v>7320</v>
      </c>
      <c r="J30" s="140">
        <v>1537</v>
      </c>
      <c r="K30" s="140">
        <v>7640</v>
      </c>
      <c r="L30" s="140">
        <v>25592</v>
      </c>
      <c r="M30" s="144">
        <v>-6.13</v>
      </c>
      <c r="N30" s="146" t="s">
        <v>199</v>
      </c>
      <c r="O30" s="130">
        <v>331</v>
      </c>
      <c r="P30" s="26"/>
      <c r="Q30" s="25"/>
    </row>
    <row r="31" spans="1:17" ht="10.5" customHeight="1">
      <c r="A31" s="25"/>
      <c r="B31" s="26"/>
      <c r="C31" s="124">
        <v>332</v>
      </c>
      <c r="D31" s="102" t="s">
        <v>200</v>
      </c>
      <c r="E31" s="106">
        <v>780</v>
      </c>
      <c r="F31" s="110">
        <v>1243</v>
      </c>
      <c r="G31" s="110">
        <v>12415</v>
      </c>
      <c r="H31" s="113">
        <v>1437</v>
      </c>
      <c r="I31" s="136">
        <v>14448</v>
      </c>
      <c r="J31" s="140">
        <v>1122</v>
      </c>
      <c r="K31" s="140">
        <v>13909</v>
      </c>
      <c r="L31" s="140">
        <v>44574</v>
      </c>
      <c r="M31" s="144">
        <v>-1.27</v>
      </c>
      <c r="N31" s="146" t="s">
        <v>200</v>
      </c>
      <c r="O31" s="130">
        <v>332</v>
      </c>
      <c r="P31" s="26"/>
      <c r="Q31" s="25"/>
    </row>
    <row r="32" spans="1:17" ht="10.5" customHeight="1">
      <c r="A32" s="25"/>
      <c r="B32" s="26"/>
      <c r="C32" s="124">
        <v>339</v>
      </c>
      <c r="D32" s="102" t="s">
        <v>201</v>
      </c>
      <c r="E32" s="106">
        <v>1798</v>
      </c>
      <c r="F32" s="110">
        <v>449</v>
      </c>
      <c r="G32" s="110">
        <v>15760</v>
      </c>
      <c r="H32" s="113">
        <v>699</v>
      </c>
      <c r="I32" s="136">
        <v>16788</v>
      </c>
      <c r="J32" s="140">
        <v>648</v>
      </c>
      <c r="K32" s="140">
        <v>19507</v>
      </c>
      <c r="L32" s="140">
        <v>53852</v>
      </c>
      <c r="M32" s="144">
        <v>10.36</v>
      </c>
      <c r="N32" s="146" t="s">
        <v>201</v>
      </c>
      <c r="O32" s="130">
        <v>339</v>
      </c>
      <c r="P32" s="26"/>
      <c r="Q32" s="25"/>
    </row>
    <row r="33" spans="1:17" ht="10.5" customHeight="1">
      <c r="A33" s="25"/>
      <c r="B33" s="123">
        <v>34</v>
      </c>
      <c r="C33" s="27"/>
      <c r="D33" s="102" t="s">
        <v>202</v>
      </c>
      <c r="E33" s="106">
        <v>7497</v>
      </c>
      <c r="F33" s="110">
        <v>1940</v>
      </c>
      <c r="G33" s="110">
        <v>50256</v>
      </c>
      <c r="H33" s="113">
        <v>2016</v>
      </c>
      <c r="I33" s="136">
        <v>61000</v>
      </c>
      <c r="J33" s="140">
        <v>5477</v>
      </c>
      <c r="K33" s="140">
        <v>58452</v>
      </c>
      <c r="L33" s="140">
        <v>179142</v>
      </c>
      <c r="M33" s="144">
        <v>10.73</v>
      </c>
      <c r="N33" s="146" t="s">
        <v>202</v>
      </c>
      <c r="O33" s="27"/>
      <c r="P33" s="132">
        <v>34</v>
      </c>
      <c r="Q33" s="25"/>
    </row>
    <row r="34" spans="1:17" ht="20.1" customHeight="1">
      <c r="A34" s="25"/>
      <c r="B34" s="26"/>
      <c r="C34" s="124">
        <v>340</v>
      </c>
      <c r="D34" s="102" t="s">
        <v>203</v>
      </c>
      <c r="E34" s="106">
        <v>7497</v>
      </c>
      <c r="F34" s="110">
        <v>1940</v>
      </c>
      <c r="G34" s="110">
        <v>50256</v>
      </c>
      <c r="H34" s="113">
        <v>2016</v>
      </c>
      <c r="I34" s="136">
        <v>61000</v>
      </c>
      <c r="J34" s="140">
        <v>5477</v>
      </c>
      <c r="K34" s="140">
        <v>58452</v>
      </c>
      <c r="L34" s="140">
        <v>179142</v>
      </c>
      <c r="M34" s="144">
        <v>10.73</v>
      </c>
      <c r="N34" s="146" t="s">
        <v>203</v>
      </c>
      <c r="O34" s="130">
        <v>340</v>
      </c>
      <c r="P34" s="26"/>
      <c r="Q34" s="25"/>
    </row>
    <row r="35" spans="1:17" ht="14.1" customHeight="1">
      <c r="A35" s="121" t="s">
        <v>229</v>
      </c>
      <c r="B35" s="26"/>
      <c r="C35" s="27"/>
      <c r="D35" s="103" t="s">
        <v>204</v>
      </c>
      <c r="E35" s="107">
        <v>3446</v>
      </c>
      <c r="F35" s="111">
        <v>125</v>
      </c>
      <c r="G35" s="111">
        <v>289746</v>
      </c>
      <c r="H35" s="114">
        <v>117</v>
      </c>
      <c r="I35" s="137">
        <v>274185</v>
      </c>
      <c r="J35" s="141">
        <v>127</v>
      </c>
      <c r="K35" s="141">
        <v>338246</v>
      </c>
      <c r="L35" s="141">
        <v>902545</v>
      </c>
      <c r="M35" s="145">
        <v>1.72</v>
      </c>
      <c r="N35" s="147" t="s">
        <v>204</v>
      </c>
      <c r="O35" s="27"/>
      <c r="P35" s="26"/>
      <c r="Q35" s="133" t="s">
        <v>229</v>
      </c>
    </row>
    <row r="36" spans="1:17" ht="10.5" customHeight="1">
      <c r="A36" s="25"/>
      <c r="B36" s="123">
        <v>35</v>
      </c>
      <c r="C36" s="27"/>
      <c r="D36" s="102" t="s">
        <v>205</v>
      </c>
      <c r="E36" s="106">
        <v>3446</v>
      </c>
      <c r="F36" s="110">
        <v>125</v>
      </c>
      <c r="G36" s="110">
        <v>289746</v>
      </c>
      <c r="H36" s="113">
        <v>117</v>
      </c>
      <c r="I36" s="136">
        <v>274185</v>
      </c>
      <c r="J36" s="140">
        <v>127</v>
      </c>
      <c r="K36" s="140">
        <v>338246</v>
      </c>
      <c r="L36" s="140">
        <v>902545</v>
      </c>
      <c r="M36" s="144">
        <v>1.72</v>
      </c>
      <c r="N36" s="146" t="s">
        <v>205</v>
      </c>
      <c r="O36" s="27"/>
      <c r="P36" s="132">
        <v>35</v>
      </c>
      <c r="Q36" s="25"/>
    </row>
    <row r="37" spans="1:17" ht="10.5" customHeight="1">
      <c r="A37" s="25"/>
      <c r="B37" s="26"/>
      <c r="C37" s="124">
        <v>351</v>
      </c>
      <c r="D37" s="102" t="s">
        <v>206</v>
      </c>
      <c r="E37" s="106">
        <v>2938</v>
      </c>
      <c r="F37" s="110">
        <v>32</v>
      </c>
      <c r="G37" s="110">
        <v>235843</v>
      </c>
      <c r="H37" s="113">
        <v>20</v>
      </c>
      <c r="I37" s="136">
        <v>221564</v>
      </c>
      <c r="J37" s="140">
        <v>16</v>
      </c>
      <c r="K37" s="140">
        <v>271533</v>
      </c>
      <c r="L37" s="140">
        <v>729007</v>
      </c>
      <c r="M37" s="144">
        <v>2.56</v>
      </c>
      <c r="N37" s="146" t="s">
        <v>206</v>
      </c>
      <c r="O37" s="130">
        <v>351</v>
      </c>
      <c r="P37" s="26"/>
      <c r="Q37" s="25"/>
    </row>
    <row r="38" spans="1:17" ht="10.5" customHeight="1">
      <c r="A38" s="25"/>
      <c r="B38" s="26"/>
      <c r="C38" s="124">
        <v>352</v>
      </c>
      <c r="D38" s="102" t="s">
        <v>207</v>
      </c>
      <c r="E38" s="106">
        <v>169</v>
      </c>
      <c r="F38" s="110">
        <v>92</v>
      </c>
      <c r="G38" s="110">
        <v>52338</v>
      </c>
      <c r="H38" s="113">
        <v>97</v>
      </c>
      <c r="I38" s="136">
        <v>49723</v>
      </c>
      <c r="J38" s="140">
        <v>109</v>
      </c>
      <c r="K38" s="140">
        <v>64242</v>
      </c>
      <c r="L38" s="140">
        <v>166601</v>
      </c>
      <c r="M38" s="144">
        <v>-2.19</v>
      </c>
      <c r="N38" s="146" t="s">
        <v>207</v>
      </c>
      <c r="O38" s="130">
        <v>352</v>
      </c>
      <c r="P38" s="26"/>
      <c r="Q38" s="25"/>
    </row>
    <row r="39" spans="1:17" ht="10.5" customHeight="1">
      <c r="A39" s="25"/>
      <c r="B39" s="26"/>
      <c r="C39" s="124">
        <v>353</v>
      </c>
      <c r="D39" s="102" t="s">
        <v>208</v>
      </c>
      <c r="E39" s="106">
        <v>339</v>
      </c>
      <c r="F39" s="110">
        <v>1</v>
      </c>
      <c r="G39" s="110">
        <v>1564</v>
      </c>
      <c r="H39" s="113">
        <v>0</v>
      </c>
      <c r="I39" s="136">
        <v>2898</v>
      </c>
      <c r="J39" s="140">
        <v>2</v>
      </c>
      <c r="K39" s="140">
        <v>2472</v>
      </c>
      <c r="L39" s="140">
        <v>6937</v>
      </c>
      <c r="M39" s="144">
        <v>13.57</v>
      </c>
      <c r="N39" s="146" t="s">
        <v>208</v>
      </c>
      <c r="O39" s="130">
        <v>353</v>
      </c>
      <c r="P39" s="26"/>
      <c r="Q39" s="25"/>
    </row>
    <row r="40" spans="1:17" ht="14.1" customHeight="1">
      <c r="A40" s="121" t="s">
        <v>230</v>
      </c>
      <c r="B40" s="26"/>
      <c r="C40" s="27"/>
      <c r="D40" s="103" t="s">
        <v>209</v>
      </c>
      <c r="E40" s="107">
        <v>8780</v>
      </c>
      <c r="F40" s="111">
        <v>202</v>
      </c>
      <c r="G40" s="111">
        <v>45739</v>
      </c>
      <c r="H40" s="114">
        <v>282</v>
      </c>
      <c r="I40" s="137">
        <v>52573</v>
      </c>
      <c r="J40" s="141">
        <v>206</v>
      </c>
      <c r="K40" s="141">
        <v>53728</v>
      </c>
      <c r="L40" s="141">
        <v>152731</v>
      </c>
      <c r="M40" s="145">
        <v>12.66</v>
      </c>
      <c r="N40" s="147" t="s">
        <v>209</v>
      </c>
      <c r="O40" s="27"/>
      <c r="P40" s="26"/>
      <c r="Q40" s="133" t="s">
        <v>230</v>
      </c>
    </row>
    <row r="41" spans="1:17" ht="10.5" customHeight="1">
      <c r="A41" s="25"/>
      <c r="B41" s="123">
        <v>36</v>
      </c>
      <c r="C41" s="27"/>
      <c r="D41" s="102" t="s">
        <v>210</v>
      </c>
      <c r="E41" s="106">
        <v>217</v>
      </c>
      <c r="F41" s="110">
        <v>2</v>
      </c>
      <c r="G41" s="110">
        <v>7279</v>
      </c>
      <c r="H41" s="113">
        <v>2</v>
      </c>
      <c r="I41" s="136">
        <v>9122</v>
      </c>
      <c r="J41" s="140">
        <v>2</v>
      </c>
      <c r="K41" s="140">
        <v>7706</v>
      </c>
      <c r="L41" s="140">
        <v>24114</v>
      </c>
      <c r="M41" s="144">
        <v>6.51</v>
      </c>
      <c r="N41" s="146" t="s">
        <v>210</v>
      </c>
      <c r="O41" s="27"/>
      <c r="P41" s="132">
        <v>36</v>
      </c>
      <c r="Q41" s="25"/>
    </row>
    <row r="42" spans="1:17" ht="10.5" customHeight="1">
      <c r="A42" s="25"/>
      <c r="B42" s="26"/>
      <c r="C42" s="124">
        <v>360</v>
      </c>
      <c r="D42" s="102" t="s">
        <v>211</v>
      </c>
      <c r="E42" s="106">
        <v>217</v>
      </c>
      <c r="F42" s="110">
        <v>2</v>
      </c>
      <c r="G42" s="110">
        <v>7279</v>
      </c>
      <c r="H42" s="113">
        <v>2</v>
      </c>
      <c r="I42" s="136">
        <v>9122</v>
      </c>
      <c r="J42" s="140">
        <v>2</v>
      </c>
      <c r="K42" s="140">
        <v>7706</v>
      </c>
      <c r="L42" s="140">
        <v>24114</v>
      </c>
      <c r="M42" s="144">
        <v>6.51</v>
      </c>
      <c r="N42" s="146" t="s">
        <v>211</v>
      </c>
      <c r="O42" s="130">
        <v>360</v>
      </c>
      <c r="P42" s="26"/>
      <c r="Q42" s="25"/>
    </row>
    <row r="43" spans="1:17" ht="10.5" customHeight="1">
      <c r="A43" s="25"/>
      <c r="B43" s="123">
        <v>37</v>
      </c>
      <c r="C43" s="27"/>
      <c r="D43" s="102" t="s">
        <v>212</v>
      </c>
      <c r="E43" s="106">
        <v>605</v>
      </c>
      <c r="F43" s="110">
        <v>6</v>
      </c>
      <c r="G43" s="110">
        <v>3760</v>
      </c>
      <c r="H43" s="113">
        <v>56</v>
      </c>
      <c r="I43" s="136">
        <v>3974</v>
      </c>
      <c r="J43" s="140">
        <v>6</v>
      </c>
      <c r="K43" s="140">
        <v>4742</v>
      </c>
      <c r="L43" s="140">
        <v>12543</v>
      </c>
      <c r="M43" s="144">
        <v>7.11</v>
      </c>
      <c r="N43" s="146" t="s">
        <v>212</v>
      </c>
      <c r="O43" s="27"/>
      <c r="P43" s="132">
        <v>37</v>
      </c>
      <c r="Q43" s="25"/>
    </row>
    <row r="44" spans="1:17" ht="10.5" customHeight="1">
      <c r="A44" s="25"/>
      <c r="B44" s="26"/>
      <c r="C44" s="124">
        <v>370</v>
      </c>
      <c r="D44" s="102" t="s">
        <v>213</v>
      </c>
      <c r="E44" s="106">
        <v>605</v>
      </c>
      <c r="F44" s="110">
        <v>6</v>
      </c>
      <c r="G44" s="110">
        <v>3760</v>
      </c>
      <c r="H44" s="113">
        <v>56</v>
      </c>
      <c r="I44" s="136">
        <v>3974</v>
      </c>
      <c r="J44" s="140">
        <v>6</v>
      </c>
      <c r="K44" s="140">
        <v>4742</v>
      </c>
      <c r="L44" s="140">
        <v>12543</v>
      </c>
      <c r="M44" s="144">
        <v>7.11</v>
      </c>
      <c r="N44" s="146" t="s">
        <v>213</v>
      </c>
      <c r="O44" s="130">
        <v>370</v>
      </c>
      <c r="P44" s="26"/>
      <c r="Q44" s="25"/>
    </row>
    <row r="45" spans="1:17" ht="20.1" customHeight="1">
      <c r="A45" s="25"/>
      <c r="B45" s="123">
        <v>38</v>
      </c>
      <c r="C45" s="27"/>
      <c r="D45" s="102" t="s">
        <v>214</v>
      </c>
      <c r="E45" s="106">
        <v>7716</v>
      </c>
      <c r="F45" s="110">
        <v>183</v>
      </c>
      <c r="G45" s="110">
        <v>32480</v>
      </c>
      <c r="H45" s="113">
        <v>218</v>
      </c>
      <c r="I45" s="136">
        <v>36654</v>
      </c>
      <c r="J45" s="140">
        <v>197</v>
      </c>
      <c r="K45" s="140">
        <v>38614</v>
      </c>
      <c r="L45" s="140">
        <v>108346</v>
      </c>
      <c r="M45" s="144">
        <v>18.34</v>
      </c>
      <c r="N45" s="146" t="s">
        <v>214</v>
      </c>
      <c r="O45" s="27"/>
      <c r="P45" s="132">
        <v>38</v>
      </c>
      <c r="Q45" s="25"/>
    </row>
    <row r="46" spans="1:17" ht="10.5" customHeight="1">
      <c r="A46" s="25"/>
      <c r="B46" s="26"/>
      <c r="C46" s="124">
        <v>381</v>
      </c>
      <c r="D46" s="102" t="s">
        <v>215</v>
      </c>
      <c r="E46" s="106">
        <v>4448</v>
      </c>
      <c r="F46" s="110">
        <v>67</v>
      </c>
      <c r="G46" s="110">
        <v>18438</v>
      </c>
      <c r="H46" s="113">
        <v>93</v>
      </c>
      <c r="I46" s="136">
        <v>20665</v>
      </c>
      <c r="J46" s="140">
        <v>86</v>
      </c>
      <c r="K46" s="140">
        <v>22241</v>
      </c>
      <c r="L46" s="140">
        <v>61589</v>
      </c>
      <c r="M46" s="144">
        <v>23.41</v>
      </c>
      <c r="N46" s="146" t="s">
        <v>215</v>
      </c>
      <c r="O46" s="130">
        <v>381</v>
      </c>
      <c r="P46" s="26"/>
      <c r="Q46" s="25"/>
    </row>
    <row r="47" spans="1:17" ht="10.5" customHeight="1">
      <c r="A47" s="25"/>
      <c r="B47" s="26"/>
      <c r="C47" s="124">
        <v>382</v>
      </c>
      <c r="D47" s="102" t="s">
        <v>216</v>
      </c>
      <c r="E47" s="106">
        <v>1552</v>
      </c>
      <c r="F47" s="110">
        <v>27</v>
      </c>
      <c r="G47" s="110">
        <v>8068</v>
      </c>
      <c r="H47" s="113">
        <v>32</v>
      </c>
      <c r="I47" s="136">
        <v>8442</v>
      </c>
      <c r="J47" s="140">
        <v>21</v>
      </c>
      <c r="K47" s="140">
        <v>8460</v>
      </c>
      <c r="L47" s="140">
        <v>25050</v>
      </c>
      <c r="M47" s="144">
        <v>6.17</v>
      </c>
      <c r="N47" s="146" t="s">
        <v>216</v>
      </c>
      <c r="O47" s="130">
        <v>382</v>
      </c>
      <c r="P47" s="26"/>
      <c r="Q47" s="25"/>
    </row>
    <row r="48" spans="1:17" ht="10.5" customHeight="1">
      <c r="A48" s="25"/>
      <c r="B48" s="26"/>
      <c r="C48" s="124">
        <v>383</v>
      </c>
      <c r="D48" s="102" t="s">
        <v>217</v>
      </c>
      <c r="E48" s="106">
        <v>1716</v>
      </c>
      <c r="F48" s="110">
        <v>89</v>
      </c>
      <c r="G48" s="110">
        <v>5975</v>
      </c>
      <c r="H48" s="113">
        <v>93</v>
      </c>
      <c r="I48" s="136">
        <v>7547</v>
      </c>
      <c r="J48" s="140">
        <v>90</v>
      </c>
      <c r="K48" s="140">
        <v>7913</v>
      </c>
      <c r="L48" s="140">
        <v>21707</v>
      </c>
      <c r="M48" s="144">
        <v>20.24</v>
      </c>
      <c r="N48" s="146" t="s">
        <v>217</v>
      </c>
      <c r="O48" s="130">
        <v>383</v>
      </c>
      <c r="P48" s="26"/>
      <c r="Q48" s="25"/>
    </row>
    <row r="49" spans="1:17" ht="10.5" customHeight="1">
      <c r="A49" s="25"/>
      <c r="B49" s="123">
        <v>39</v>
      </c>
      <c r="C49" s="27"/>
      <c r="D49" s="102" t="s">
        <v>218</v>
      </c>
      <c r="E49" s="106">
        <v>242</v>
      </c>
      <c r="F49" s="110">
        <v>12</v>
      </c>
      <c r="G49" s="110">
        <v>2219</v>
      </c>
      <c r="H49" s="113">
        <v>6</v>
      </c>
      <c r="I49" s="136">
        <v>2823</v>
      </c>
      <c r="J49" s="140">
        <v>2</v>
      </c>
      <c r="K49" s="140">
        <v>2666</v>
      </c>
      <c r="L49" s="140">
        <v>7728</v>
      </c>
      <c r="M49" s="144">
        <v>-20.09</v>
      </c>
      <c r="N49" s="146" t="s">
        <v>218</v>
      </c>
      <c r="O49" s="27"/>
      <c r="P49" s="132">
        <v>39</v>
      </c>
      <c r="Q49" s="25"/>
    </row>
    <row r="50" spans="1:17" ht="20.1" customHeight="1">
      <c r="A50" s="25"/>
      <c r="B50" s="26"/>
      <c r="C50" s="124">
        <v>390</v>
      </c>
      <c r="D50" s="102" t="s">
        <v>219</v>
      </c>
      <c r="E50" s="106">
        <v>242</v>
      </c>
      <c r="F50" s="110">
        <v>12</v>
      </c>
      <c r="G50" s="110">
        <v>2219</v>
      </c>
      <c r="H50" s="113">
        <v>6</v>
      </c>
      <c r="I50" s="136">
        <v>2823</v>
      </c>
      <c r="J50" s="140">
        <v>2</v>
      </c>
      <c r="K50" s="140">
        <v>2666</v>
      </c>
      <c r="L50" s="140">
        <v>7728</v>
      </c>
      <c r="M50" s="144">
        <v>-20.09</v>
      </c>
      <c r="N50" s="146" t="s">
        <v>219</v>
      </c>
      <c r="O50" s="130">
        <v>390</v>
      </c>
      <c r="P50" s="26"/>
      <c r="Q50" s="25"/>
    </row>
    <row r="51" spans="1:17" ht="14.1" customHeight="1">
      <c r="A51" s="121" t="s">
        <v>231</v>
      </c>
      <c r="B51" s="26"/>
      <c r="C51" s="27"/>
      <c r="D51" s="103" t="s">
        <v>220</v>
      </c>
      <c r="E51" s="107">
        <v>178511</v>
      </c>
      <c r="F51" s="111">
        <v>1451</v>
      </c>
      <c r="G51" s="111">
        <v>739388</v>
      </c>
      <c r="H51" s="114">
        <v>4477</v>
      </c>
      <c r="I51" s="137">
        <v>754612</v>
      </c>
      <c r="J51" s="141">
        <v>817</v>
      </c>
      <c r="K51" s="141">
        <v>788382</v>
      </c>
      <c r="L51" s="141">
        <v>2289127</v>
      </c>
      <c r="M51" s="145">
        <v>4.28</v>
      </c>
      <c r="N51" s="147" t="s">
        <v>220</v>
      </c>
      <c r="O51" s="27"/>
      <c r="P51" s="26"/>
      <c r="Q51" s="133" t="s">
        <v>231</v>
      </c>
    </row>
    <row r="52" spans="1:17" ht="10.5" customHeight="1">
      <c r="A52" s="25"/>
      <c r="B52" s="123">
        <v>41</v>
      </c>
      <c r="C52" s="27"/>
      <c r="D52" s="102" t="s">
        <v>221</v>
      </c>
      <c r="E52" s="106">
        <v>10244</v>
      </c>
      <c r="F52" s="110">
        <v>1</v>
      </c>
      <c r="G52" s="110">
        <v>113013</v>
      </c>
      <c r="H52" s="113">
        <v>2609</v>
      </c>
      <c r="I52" s="136">
        <v>114568</v>
      </c>
      <c r="J52" s="140">
        <v>14</v>
      </c>
      <c r="K52" s="140">
        <v>115909</v>
      </c>
      <c r="L52" s="140">
        <v>346115</v>
      </c>
      <c r="M52" s="144">
        <v>3.32</v>
      </c>
      <c r="N52" s="146" t="s">
        <v>221</v>
      </c>
      <c r="O52" s="27"/>
      <c r="P52" s="132">
        <v>41</v>
      </c>
      <c r="Q52" s="25"/>
    </row>
    <row r="53" spans="1:17" ht="10.5" customHeight="1">
      <c r="A53" s="25"/>
      <c r="B53" s="26"/>
      <c r="C53" s="124">
        <v>410</v>
      </c>
      <c r="D53" s="102" t="s">
        <v>222</v>
      </c>
      <c r="E53" s="106">
        <v>10244</v>
      </c>
      <c r="F53" s="110">
        <v>1</v>
      </c>
      <c r="G53" s="110">
        <v>113013</v>
      </c>
      <c r="H53" s="113">
        <v>2609</v>
      </c>
      <c r="I53" s="136">
        <v>114568</v>
      </c>
      <c r="J53" s="140">
        <v>14</v>
      </c>
      <c r="K53" s="140">
        <v>115909</v>
      </c>
      <c r="L53" s="140">
        <v>346115</v>
      </c>
      <c r="M53" s="144">
        <v>3.32</v>
      </c>
      <c r="N53" s="146" t="s">
        <v>222</v>
      </c>
      <c r="O53" s="130">
        <v>410</v>
      </c>
      <c r="P53" s="26"/>
      <c r="Q53" s="25"/>
    </row>
    <row r="54" spans="1:17" ht="10.5" customHeight="1">
      <c r="A54" s="25"/>
      <c r="B54" s="123">
        <v>42</v>
      </c>
      <c r="C54" s="27"/>
      <c r="D54" s="102" t="s">
        <v>223</v>
      </c>
      <c r="E54" s="106">
        <v>17865</v>
      </c>
      <c r="F54" s="110">
        <v>375</v>
      </c>
      <c r="G54" s="110">
        <v>174854</v>
      </c>
      <c r="H54" s="113">
        <v>223</v>
      </c>
      <c r="I54" s="136">
        <v>169440</v>
      </c>
      <c r="J54" s="140">
        <v>8</v>
      </c>
      <c r="K54" s="140">
        <v>178523</v>
      </c>
      <c r="L54" s="140">
        <v>523423</v>
      </c>
      <c r="M54" s="144">
        <v>2.72</v>
      </c>
      <c r="N54" s="146" t="s">
        <v>223</v>
      </c>
      <c r="O54" s="27"/>
      <c r="P54" s="132">
        <v>42</v>
      </c>
      <c r="Q54" s="25"/>
    </row>
    <row r="55" spans="1:17" ht="10.5" customHeight="1">
      <c r="A55" s="25"/>
      <c r="B55" s="26"/>
      <c r="C55" s="124">
        <v>421</v>
      </c>
      <c r="D55" s="102" t="s">
        <v>224</v>
      </c>
      <c r="E55" s="106">
        <v>1297</v>
      </c>
      <c r="F55" s="110">
        <v>3</v>
      </c>
      <c r="G55" s="110">
        <v>8862</v>
      </c>
      <c r="H55" s="113">
        <v>1</v>
      </c>
      <c r="I55" s="136">
        <v>8950</v>
      </c>
      <c r="J55" s="140">
        <v>0</v>
      </c>
      <c r="K55" s="140">
        <v>9724</v>
      </c>
      <c r="L55" s="140">
        <v>27541</v>
      </c>
      <c r="M55" s="144">
        <v>-5.73</v>
      </c>
      <c r="N55" s="146" t="s">
        <v>224</v>
      </c>
      <c r="O55" s="130">
        <v>421</v>
      </c>
      <c r="P55" s="26"/>
      <c r="Q55" s="25"/>
    </row>
    <row r="56" spans="1:17" ht="10.5" customHeight="1">
      <c r="A56" s="25"/>
      <c r="B56" s="26"/>
      <c r="C56" s="124">
        <v>422</v>
      </c>
      <c r="D56" s="102" t="s">
        <v>225</v>
      </c>
      <c r="E56" s="106">
        <v>2851</v>
      </c>
      <c r="F56" s="110">
        <v>349</v>
      </c>
      <c r="G56" s="110">
        <v>35184</v>
      </c>
      <c r="H56" s="113">
        <v>150</v>
      </c>
      <c r="I56" s="136">
        <v>30443</v>
      </c>
      <c r="J56" s="140">
        <v>20</v>
      </c>
      <c r="K56" s="140">
        <v>31961</v>
      </c>
      <c r="L56" s="140">
        <v>98107</v>
      </c>
      <c r="M56" s="144">
        <v>7.92</v>
      </c>
      <c r="N56" s="146" t="s">
        <v>225</v>
      </c>
      <c r="O56" s="130">
        <v>422</v>
      </c>
      <c r="P56" s="26"/>
      <c r="Q56" s="25"/>
    </row>
    <row r="57" spans="1:17" ht="10.5" customHeight="1">
      <c r="A57" s="25"/>
      <c r="B57" s="26"/>
      <c r="C57" s="124">
        <v>429</v>
      </c>
      <c r="D57" s="102" t="s">
        <v>226</v>
      </c>
      <c r="E57" s="106">
        <v>13717</v>
      </c>
      <c r="F57" s="110">
        <v>23</v>
      </c>
      <c r="G57" s="110">
        <v>130808</v>
      </c>
      <c r="H57" s="113">
        <v>72</v>
      </c>
      <c r="I57" s="136">
        <v>130048</v>
      </c>
      <c r="J57" s="140">
        <v>-13</v>
      </c>
      <c r="K57" s="140">
        <v>136837</v>
      </c>
      <c r="L57" s="140">
        <v>397776</v>
      </c>
      <c r="M57" s="144">
        <v>2.14</v>
      </c>
      <c r="N57" s="146" t="s">
        <v>226</v>
      </c>
      <c r="O57" s="130">
        <v>429</v>
      </c>
      <c r="P57" s="26"/>
      <c r="Q57" s="25"/>
    </row>
    <row r="58" spans="1:17" ht="10.5" customHeight="1">
      <c r="A58" s="25"/>
      <c r="B58" s="123">
        <v>43</v>
      </c>
      <c r="C58" s="27"/>
      <c r="D58" s="102" t="s">
        <v>227</v>
      </c>
      <c r="E58" s="106">
        <v>150402</v>
      </c>
      <c r="F58" s="110">
        <v>1075</v>
      </c>
      <c r="G58" s="110">
        <v>451521</v>
      </c>
      <c r="H58" s="113">
        <v>1645</v>
      </c>
      <c r="I58" s="136">
        <v>470603</v>
      </c>
      <c r="J58" s="140">
        <v>795</v>
      </c>
      <c r="K58" s="140">
        <v>493950</v>
      </c>
      <c r="L58" s="140">
        <v>1419589</v>
      </c>
      <c r="M58" s="144">
        <v>5.1</v>
      </c>
      <c r="N58" s="146" t="s">
        <v>227</v>
      </c>
      <c r="O58" s="27"/>
      <c r="P58" s="132">
        <v>43</v>
      </c>
      <c r="Q58" s="25"/>
    </row>
    <row r="59" spans="1:17" ht="10.5" customHeight="1">
      <c r="A59" s="25"/>
      <c r="B59" s="26"/>
      <c r="C59" s="124">
        <v>431</v>
      </c>
      <c r="D59" s="102" t="s">
        <v>228</v>
      </c>
      <c r="E59" s="106">
        <v>7371</v>
      </c>
      <c r="F59" s="110">
        <v>64</v>
      </c>
      <c r="G59" s="110">
        <v>26780</v>
      </c>
      <c r="H59" s="113">
        <v>24</v>
      </c>
      <c r="I59" s="136">
        <v>27060</v>
      </c>
      <c r="J59" s="140">
        <v>19</v>
      </c>
      <c r="K59" s="140">
        <v>29569</v>
      </c>
      <c r="L59" s="140">
        <v>83517</v>
      </c>
      <c r="M59" s="144">
        <v>4.45</v>
      </c>
      <c r="N59" s="146" t="s">
        <v>228</v>
      </c>
      <c r="O59" s="130">
        <v>431</v>
      </c>
      <c r="P59" s="26"/>
      <c r="Q59" s="25"/>
    </row>
    <row r="60" spans="1:17" ht="5.1" customHeight="1" thickBot="1">
      <c r="A60" s="20"/>
      <c r="B60" s="22"/>
      <c r="C60" s="22"/>
      <c r="D60" s="13"/>
      <c r="E60" s="16"/>
      <c r="F60" s="9"/>
      <c r="G60" s="9"/>
      <c r="H60" s="15"/>
      <c r="I60" s="13"/>
      <c r="J60" s="11"/>
      <c r="K60" s="11"/>
      <c r="L60" s="11"/>
      <c r="M60" s="44"/>
      <c r="N60" s="47"/>
      <c r="O60" s="9"/>
      <c r="P60" s="9"/>
      <c r="Q60" s="7"/>
    </row>
    <row r="62" ht="15" customHeight="1"/>
  </sheetData>
  <mergeCells count="21">
    <mergeCell ref="I5:I6"/>
    <mergeCell ref="I1:Q1"/>
    <mergeCell ref="A1:H1"/>
    <mergeCell ref="Q3:Q6"/>
    <mergeCell ref="F3:H3"/>
    <mergeCell ref="I3:M3"/>
    <mergeCell ref="K5:K6"/>
    <mergeCell ref="L5:L6"/>
    <mergeCell ref="B3:B6"/>
    <mergeCell ref="D3:D6"/>
    <mergeCell ref="P3:P6"/>
    <mergeCell ref="A3:A6"/>
    <mergeCell ref="J5:J6"/>
    <mergeCell ref="C3:C6"/>
    <mergeCell ref="M5:M6"/>
    <mergeCell ref="O3:O6"/>
    <mergeCell ref="N3:N6"/>
    <mergeCell ref="E5:E6"/>
    <mergeCell ref="F5:F6"/>
    <mergeCell ref="G5:G6"/>
    <mergeCell ref="H5:H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96" orientation="portrait" useFirstPageNumber="1" horizontalDpi="65532"/>
  <headerFooter alignWithMargins="0">
    <oddFooter>&amp;C&amp;"新細明體"&amp;9  - &amp;p -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58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23</v>
      </c>
      <c r="B1" s="50"/>
      <c r="C1" s="50"/>
      <c r="D1" s="50"/>
      <c r="E1" s="50"/>
      <c r="F1" s="50"/>
      <c r="G1" s="50"/>
      <c r="H1" s="50"/>
      <c r="I1" s="49" t="s">
        <v>23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6" t="s">
        <v>4</v>
      </c>
      <c r="F5" s="128" t="s">
        <v>127</v>
      </c>
      <c r="G5" s="128" t="s">
        <v>128</v>
      </c>
      <c r="H5" s="128" t="s">
        <v>129</v>
      </c>
      <c r="I5" s="152" t="s">
        <v>11</v>
      </c>
      <c r="J5" s="128" t="s">
        <v>130</v>
      </c>
      <c r="K5" s="128" t="s">
        <v>4</v>
      </c>
      <c r="L5" s="128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26"/>
      <c r="C8" s="124">
        <v>432</v>
      </c>
      <c r="D8" s="102" t="s">
        <v>19</v>
      </c>
      <c r="E8" s="106">
        <v>2464</v>
      </c>
      <c r="F8" s="110">
        <v>10</v>
      </c>
      <c r="G8" s="110">
        <v>4786</v>
      </c>
      <c r="H8" s="113">
        <v>21</v>
      </c>
      <c r="I8" s="136">
        <v>5361</v>
      </c>
      <c r="J8" s="140">
        <v>5</v>
      </c>
      <c r="K8" s="140">
        <v>5784</v>
      </c>
      <c r="L8" s="140">
        <v>15967</v>
      </c>
      <c r="M8" s="144">
        <v>-5.18</v>
      </c>
      <c r="N8" s="146" t="s">
        <v>19</v>
      </c>
      <c r="O8" s="130">
        <v>432</v>
      </c>
      <c r="P8" s="26"/>
      <c r="Q8" s="25"/>
    </row>
    <row r="9" spans="1:17" ht="20.1" customHeight="1">
      <c r="A9" s="25"/>
      <c r="B9" s="26"/>
      <c r="C9" s="124">
        <v>433</v>
      </c>
      <c r="D9" s="102" t="s">
        <v>20</v>
      </c>
      <c r="E9" s="106">
        <v>55985</v>
      </c>
      <c r="F9" s="110">
        <v>842</v>
      </c>
      <c r="G9" s="110">
        <v>211164</v>
      </c>
      <c r="H9" s="113">
        <v>1095</v>
      </c>
      <c r="I9" s="136">
        <v>221047</v>
      </c>
      <c r="J9" s="140">
        <v>587</v>
      </c>
      <c r="K9" s="140">
        <v>233192</v>
      </c>
      <c r="L9" s="140">
        <v>667927</v>
      </c>
      <c r="M9" s="144">
        <v>9.58</v>
      </c>
      <c r="N9" s="146" t="s">
        <v>20</v>
      </c>
      <c r="O9" s="130">
        <v>433</v>
      </c>
      <c r="P9" s="26"/>
      <c r="Q9" s="25"/>
    </row>
    <row r="10" spans="1:17" ht="10.5" customHeight="1">
      <c r="A10" s="25"/>
      <c r="B10" s="26"/>
      <c r="C10" s="124">
        <v>434</v>
      </c>
      <c r="D10" s="102" t="s">
        <v>22</v>
      </c>
      <c r="E10" s="106">
        <v>64649</v>
      </c>
      <c r="F10" s="110">
        <v>112</v>
      </c>
      <c r="G10" s="110">
        <v>105523</v>
      </c>
      <c r="H10" s="113">
        <v>420</v>
      </c>
      <c r="I10" s="136">
        <v>115131</v>
      </c>
      <c r="J10" s="140">
        <v>133</v>
      </c>
      <c r="K10" s="140">
        <v>116474</v>
      </c>
      <c r="L10" s="140">
        <v>337793</v>
      </c>
      <c r="M10" s="144">
        <v>0.75</v>
      </c>
      <c r="N10" s="146" t="s">
        <v>22</v>
      </c>
      <c r="O10" s="130">
        <v>434</v>
      </c>
      <c r="P10" s="26"/>
      <c r="Q10" s="25"/>
    </row>
    <row r="11" spans="1:17" ht="10.5" customHeight="1">
      <c r="A11" s="25"/>
      <c r="B11" s="26"/>
      <c r="C11" s="124">
        <v>439</v>
      </c>
      <c r="D11" s="102" t="s">
        <v>26</v>
      </c>
      <c r="E11" s="106">
        <v>19933</v>
      </c>
      <c r="F11" s="110">
        <v>47</v>
      </c>
      <c r="G11" s="110">
        <v>103268</v>
      </c>
      <c r="H11" s="113">
        <v>85</v>
      </c>
      <c r="I11" s="136">
        <v>102003</v>
      </c>
      <c r="J11" s="140">
        <v>51</v>
      </c>
      <c r="K11" s="140">
        <v>108930</v>
      </c>
      <c r="L11" s="140">
        <v>314384</v>
      </c>
      <c r="M11" s="144">
        <v>1.71</v>
      </c>
      <c r="N11" s="146" t="s">
        <v>26</v>
      </c>
      <c r="O11" s="130">
        <v>439</v>
      </c>
      <c r="P11" s="26"/>
      <c r="Q11" s="25"/>
    </row>
    <row r="12" spans="1:17" ht="14.1" customHeight="1">
      <c r="A12" s="121" t="s">
        <v>276</v>
      </c>
      <c r="B12" s="26"/>
      <c r="C12" s="27"/>
      <c r="D12" s="103" t="s">
        <v>232</v>
      </c>
      <c r="E12" s="107">
        <v>731857</v>
      </c>
      <c r="F12" s="111">
        <v>183454</v>
      </c>
      <c r="G12" s="111">
        <v>3247708</v>
      </c>
      <c r="H12" s="114">
        <v>250756</v>
      </c>
      <c r="I12" s="137">
        <v>3713199</v>
      </c>
      <c r="J12" s="141">
        <v>224505</v>
      </c>
      <c r="K12" s="141">
        <v>3839960</v>
      </c>
      <c r="L12" s="141">
        <v>11459581</v>
      </c>
      <c r="M12" s="145">
        <v>16.72</v>
      </c>
      <c r="N12" s="147" t="s">
        <v>232</v>
      </c>
      <c r="O12" s="27"/>
      <c r="P12" s="26"/>
      <c r="Q12" s="133" t="s">
        <v>276</v>
      </c>
    </row>
    <row r="13" spans="1:17" ht="10.5" customHeight="1">
      <c r="A13" s="25"/>
      <c r="B13" s="122" t="s">
        <v>277</v>
      </c>
      <c r="C13" s="27"/>
      <c r="D13" s="102" t="s">
        <v>233</v>
      </c>
      <c r="E13" s="106">
        <v>328256</v>
      </c>
      <c r="F13" s="110">
        <v>151265</v>
      </c>
      <c r="G13" s="110">
        <v>2232245</v>
      </c>
      <c r="H13" s="113">
        <v>210227</v>
      </c>
      <c r="I13" s="136">
        <v>2681254</v>
      </c>
      <c r="J13" s="140">
        <v>189523</v>
      </c>
      <c r="K13" s="140">
        <v>2767524</v>
      </c>
      <c r="L13" s="140">
        <v>8232037</v>
      </c>
      <c r="M13" s="144">
        <v>20.03</v>
      </c>
      <c r="N13" s="146" t="s">
        <v>233</v>
      </c>
      <c r="O13" s="27"/>
      <c r="P13" s="131" t="s">
        <v>277</v>
      </c>
      <c r="Q13" s="25"/>
    </row>
    <row r="14" spans="1:17" ht="10.5" customHeight="1">
      <c r="A14" s="25"/>
      <c r="B14" s="26"/>
      <c r="C14" s="124">
        <v>451</v>
      </c>
      <c r="D14" s="102" t="s">
        <v>234</v>
      </c>
      <c r="E14" s="106">
        <v>10148</v>
      </c>
      <c r="F14" s="110">
        <v>31400</v>
      </c>
      <c r="G14" s="110">
        <v>129678</v>
      </c>
      <c r="H14" s="113">
        <v>51166</v>
      </c>
      <c r="I14" s="136">
        <v>152303</v>
      </c>
      <c r="J14" s="140">
        <v>36271</v>
      </c>
      <c r="K14" s="140">
        <v>165413</v>
      </c>
      <c r="L14" s="140">
        <v>566230</v>
      </c>
      <c r="M14" s="144">
        <v>9.07</v>
      </c>
      <c r="N14" s="146" t="s">
        <v>234</v>
      </c>
      <c r="O14" s="130">
        <v>451</v>
      </c>
      <c r="P14" s="26"/>
      <c r="Q14" s="25"/>
    </row>
    <row r="15" spans="1:17" ht="10.5" customHeight="1">
      <c r="A15" s="25"/>
      <c r="B15" s="26"/>
      <c r="C15" s="124">
        <v>452</v>
      </c>
      <c r="D15" s="102" t="s">
        <v>235</v>
      </c>
      <c r="E15" s="106">
        <v>6117</v>
      </c>
      <c r="F15" s="110">
        <v>2477</v>
      </c>
      <c r="G15" s="110">
        <v>59037</v>
      </c>
      <c r="H15" s="113">
        <v>3097</v>
      </c>
      <c r="I15" s="136">
        <v>61911</v>
      </c>
      <c r="J15" s="140">
        <v>3947</v>
      </c>
      <c r="K15" s="140">
        <v>64036</v>
      </c>
      <c r="L15" s="140">
        <v>194505</v>
      </c>
      <c r="M15" s="144">
        <v>2.63</v>
      </c>
      <c r="N15" s="146" t="s">
        <v>235</v>
      </c>
      <c r="O15" s="130">
        <v>452</v>
      </c>
      <c r="P15" s="26"/>
      <c r="Q15" s="25"/>
    </row>
    <row r="16" spans="1:17" ht="10.5" customHeight="1">
      <c r="A16" s="25"/>
      <c r="B16" s="26"/>
      <c r="C16" s="124">
        <v>453</v>
      </c>
      <c r="D16" s="102" t="s">
        <v>236</v>
      </c>
      <c r="E16" s="106">
        <v>4902</v>
      </c>
      <c r="F16" s="110">
        <v>101</v>
      </c>
      <c r="G16" s="110">
        <v>27703</v>
      </c>
      <c r="H16" s="113">
        <v>103</v>
      </c>
      <c r="I16" s="136">
        <v>28331</v>
      </c>
      <c r="J16" s="140">
        <v>123</v>
      </c>
      <c r="K16" s="140">
        <v>31695</v>
      </c>
      <c r="L16" s="140">
        <v>88057</v>
      </c>
      <c r="M16" s="144">
        <v>10.53</v>
      </c>
      <c r="N16" s="146" t="s">
        <v>236</v>
      </c>
      <c r="O16" s="130">
        <v>453</v>
      </c>
      <c r="P16" s="26"/>
      <c r="Q16" s="25"/>
    </row>
    <row r="17" spans="1:17" ht="10.5" customHeight="1">
      <c r="A17" s="25"/>
      <c r="B17" s="26"/>
      <c r="C17" s="124">
        <v>454</v>
      </c>
      <c r="D17" s="102" t="s">
        <v>237</v>
      </c>
      <c r="E17" s="106">
        <v>55678</v>
      </c>
      <c r="F17" s="110">
        <v>1729</v>
      </c>
      <c r="G17" s="110">
        <v>303734</v>
      </c>
      <c r="H17" s="113">
        <v>1712</v>
      </c>
      <c r="I17" s="136">
        <v>304176</v>
      </c>
      <c r="J17" s="140">
        <v>2293</v>
      </c>
      <c r="K17" s="140">
        <v>310614</v>
      </c>
      <c r="L17" s="140">
        <v>924258</v>
      </c>
      <c r="M17" s="144">
        <v>5.29</v>
      </c>
      <c r="N17" s="146" t="s">
        <v>237</v>
      </c>
      <c r="O17" s="130">
        <v>454</v>
      </c>
      <c r="P17" s="26"/>
      <c r="Q17" s="25"/>
    </row>
    <row r="18" spans="1:17" ht="10.5" customHeight="1">
      <c r="A18" s="25"/>
      <c r="B18" s="26"/>
      <c r="C18" s="124">
        <v>455</v>
      </c>
      <c r="D18" s="102" t="s">
        <v>238</v>
      </c>
      <c r="E18" s="106">
        <v>19237</v>
      </c>
      <c r="F18" s="110">
        <v>4543</v>
      </c>
      <c r="G18" s="110">
        <v>63346</v>
      </c>
      <c r="H18" s="113">
        <v>4210</v>
      </c>
      <c r="I18" s="136">
        <v>60066</v>
      </c>
      <c r="J18" s="140">
        <v>3929</v>
      </c>
      <c r="K18" s="140">
        <v>60084</v>
      </c>
      <c r="L18" s="140">
        <v>196178</v>
      </c>
      <c r="M18" s="144">
        <v>-7.32</v>
      </c>
      <c r="N18" s="146" t="s">
        <v>238</v>
      </c>
      <c r="O18" s="130">
        <v>455</v>
      </c>
      <c r="P18" s="26"/>
      <c r="Q18" s="25"/>
    </row>
    <row r="19" spans="1:17" ht="10.5" customHeight="1">
      <c r="A19" s="25"/>
      <c r="B19" s="26"/>
      <c r="C19" s="124">
        <v>456</v>
      </c>
      <c r="D19" s="102" t="s">
        <v>239</v>
      </c>
      <c r="E19" s="106">
        <v>36036</v>
      </c>
      <c r="F19" s="110">
        <v>2345</v>
      </c>
      <c r="G19" s="110">
        <v>153664</v>
      </c>
      <c r="H19" s="113">
        <v>2628</v>
      </c>
      <c r="I19" s="136">
        <v>161726</v>
      </c>
      <c r="J19" s="140">
        <v>2304</v>
      </c>
      <c r="K19" s="140">
        <v>166323</v>
      </c>
      <c r="L19" s="140">
        <v>488990</v>
      </c>
      <c r="M19" s="144">
        <v>1.28</v>
      </c>
      <c r="N19" s="146" t="s">
        <v>239</v>
      </c>
      <c r="O19" s="130">
        <v>456</v>
      </c>
      <c r="P19" s="26"/>
      <c r="Q19" s="25"/>
    </row>
    <row r="20" spans="1:17" ht="20.1" customHeight="1">
      <c r="A20" s="25"/>
      <c r="B20" s="26"/>
      <c r="C20" s="124">
        <v>457</v>
      </c>
      <c r="D20" s="102" t="s">
        <v>240</v>
      </c>
      <c r="E20" s="106">
        <v>16912</v>
      </c>
      <c r="F20" s="110">
        <v>473</v>
      </c>
      <c r="G20" s="110">
        <v>100964</v>
      </c>
      <c r="H20" s="113">
        <v>919</v>
      </c>
      <c r="I20" s="136">
        <v>111909</v>
      </c>
      <c r="J20" s="140">
        <v>528</v>
      </c>
      <c r="K20" s="140">
        <v>108221</v>
      </c>
      <c r="L20" s="140">
        <v>323014</v>
      </c>
      <c r="M20" s="144">
        <v>4.82</v>
      </c>
      <c r="N20" s="146" t="s">
        <v>240</v>
      </c>
      <c r="O20" s="130">
        <v>457</v>
      </c>
      <c r="P20" s="26"/>
      <c r="Q20" s="25"/>
    </row>
    <row r="21" spans="1:17" ht="10.5" customHeight="1">
      <c r="A21" s="25"/>
      <c r="B21" s="26"/>
      <c r="C21" s="124">
        <v>458</v>
      </c>
      <c r="D21" s="102" t="s">
        <v>241</v>
      </c>
      <c r="E21" s="106">
        <v>10820</v>
      </c>
      <c r="F21" s="110">
        <v>2516</v>
      </c>
      <c r="G21" s="110">
        <v>35289</v>
      </c>
      <c r="H21" s="113">
        <v>2225</v>
      </c>
      <c r="I21" s="136">
        <v>38784</v>
      </c>
      <c r="J21" s="140">
        <v>2301</v>
      </c>
      <c r="K21" s="140">
        <v>37356</v>
      </c>
      <c r="L21" s="140">
        <v>118473</v>
      </c>
      <c r="M21" s="144">
        <v>6.24</v>
      </c>
      <c r="N21" s="146" t="s">
        <v>241</v>
      </c>
      <c r="O21" s="130">
        <v>458</v>
      </c>
      <c r="P21" s="26"/>
      <c r="Q21" s="25"/>
    </row>
    <row r="22" spans="1:17" ht="10.5" customHeight="1">
      <c r="A22" s="25"/>
      <c r="B22" s="26"/>
      <c r="C22" s="124">
        <v>461</v>
      </c>
      <c r="D22" s="102" t="s">
        <v>242</v>
      </c>
      <c r="E22" s="106">
        <v>46432</v>
      </c>
      <c r="F22" s="110">
        <v>7500</v>
      </c>
      <c r="G22" s="110">
        <v>187168</v>
      </c>
      <c r="H22" s="113">
        <v>8310</v>
      </c>
      <c r="I22" s="136">
        <v>225706</v>
      </c>
      <c r="J22" s="140">
        <v>7665</v>
      </c>
      <c r="K22" s="140">
        <v>220459</v>
      </c>
      <c r="L22" s="140">
        <v>656806</v>
      </c>
      <c r="M22" s="144">
        <v>1.27</v>
      </c>
      <c r="N22" s="146" t="s">
        <v>242</v>
      </c>
      <c r="O22" s="130">
        <v>461</v>
      </c>
      <c r="P22" s="26"/>
      <c r="Q22" s="25"/>
    </row>
    <row r="23" spans="1:17" ht="10.5" customHeight="1">
      <c r="A23" s="25"/>
      <c r="B23" s="26"/>
      <c r="C23" s="124">
        <v>462</v>
      </c>
      <c r="D23" s="102" t="s">
        <v>243</v>
      </c>
      <c r="E23" s="106">
        <v>12038</v>
      </c>
      <c r="F23" s="110">
        <v>9993</v>
      </c>
      <c r="G23" s="110">
        <v>81268</v>
      </c>
      <c r="H23" s="113">
        <v>12584</v>
      </c>
      <c r="I23" s="136">
        <v>108605</v>
      </c>
      <c r="J23" s="140">
        <v>10339</v>
      </c>
      <c r="K23" s="140">
        <v>96481</v>
      </c>
      <c r="L23" s="140">
        <v>319270</v>
      </c>
      <c r="M23" s="144">
        <v>6.85</v>
      </c>
      <c r="N23" s="146" t="s">
        <v>243</v>
      </c>
      <c r="O23" s="130">
        <v>462</v>
      </c>
      <c r="P23" s="26"/>
      <c r="Q23" s="25"/>
    </row>
    <row r="24" spans="1:17" ht="10.5" customHeight="1">
      <c r="A24" s="25"/>
      <c r="B24" s="26"/>
      <c r="C24" s="124">
        <v>463</v>
      </c>
      <c r="D24" s="102" t="s">
        <v>244</v>
      </c>
      <c r="E24" s="106">
        <v>1779</v>
      </c>
      <c r="F24" s="110">
        <v>95</v>
      </c>
      <c r="G24" s="110">
        <v>43689</v>
      </c>
      <c r="H24" s="113">
        <v>154</v>
      </c>
      <c r="I24" s="136">
        <v>52531</v>
      </c>
      <c r="J24" s="140">
        <v>152</v>
      </c>
      <c r="K24" s="140">
        <v>56965</v>
      </c>
      <c r="L24" s="140">
        <v>153584</v>
      </c>
      <c r="M24" s="144">
        <v>12.13</v>
      </c>
      <c r="N24" s="146" t="s">
        <v>244</v>
      </c>
      <c r="O24" s="130">
        <v>463</v>
      </c>
      <c r="P24" s="26"/>
      <c r="Q24" s="25"/>
    </row>
    <row r="25" spans="1:17" ht="10.5" customHeight="1">
      <c r="A25" s="25"/>
      <c r="B25" s="26"/>
      <c r="C25" s="124">
        <v>464</v>
      </c>
      <c r="D25" s="102" t="s">
        <v>245</v>
      </c>
      <c r="E25" s="106">
        <v>70979</v>
      </c>
      <c r="F25" s="110">
        <v>80679</v>
      </c>
      <c r="G25" s="110">
        <v>808894</v>
      </c>
      <c r="H25" s="113">
        <v>115563</v>
      </c>
      <c r="I25" s="136">
        <v>1084927</v>
      </c>
      <c r="J25" s="140">
        <v>112380</v>
      </c>
      <c r="K25" s="140">
        <v>1154798</v>
      </c>
      <c r="L25" s="140">
        <v>3357240</v>
      </c>
      <c r="M25" s="144">
        <v>53.65</v>
      </c>
      <c r="N25" s="146" t="s">
        <v>245</v>
      </c>
      <c r="O25" s="130">
        <v>464</v>
      </c>
      <c r="P25" s="26"/>
      <c r="Q25" s="25"/>
    </row>
    <row r="26" spans="1:17" ht="20.1" customHeight="1">
      <c r="A26" s="25"/>
      <c r="B26" s="26"/>
      <c r="C26" s="124">
        <v>465</v>
      </c>
      <c r="D26" s="102" t="s">
        <v>246</v>
      </c>
      <c r="E26" s="106">
        <v>15448</v>
      </c>
      <c r="F26" s="110">
        <v>3663</v>
      </c>
      <c r="G26" s="110">
        <v>110143</v>
      </c>
      <c r="H26" s="113">
        <v>3928</v>
      </c>
      <c r="I26" s="136">
        <v>136373</v>
      </c>
      <c r="J26" s="140">
        <v>3449</v>
      </c>
      <c r="K26" s="140">
        <v>144643</v>
      </c>
      <c r="L26" s="140">
        <v>402200</v>
      </c>
      <c r="M26" s="144">
        <v>-2.18</v>
      </c>
      <c r="N26" s="146" t="s">
        <v>246</v>
      </c>
      <c r="O26" s="130">
        <v>465</v>
      </c>
      <c r="P26" s="26"/>
      <c r="Q26" s="25"/>
    </row>
    <row r="27" spans="1:17" ht="10.5" customHeight="1">
      <c r="A27" s="25"/>
      <c r="B27" s="26"/>
      <c r="C27" s="124">
        <v>469</v>
      </c>
      <c r="D27" s="102" t="s">
        <v>247</v>
      </c>
      <c r="E27" s="106">
        <v>21730</v>
      </c>
      <c r="F27" s="110">
        <v>3750</v>
      </c>
      <c r="G27" s="110">
        <v>127669</v>
      </c>
      <c r="H27" s="113">
        <v>3629</v>
      </c>
      <c r="I27" s="136">
        <v>153907</v>
      </c>
      <c r="J27" s="140">
        <v>3841</v>
      </c>
      <c r="K27" s="140">
        <v>150435</v>
      </c>
      <c r="L27" s="140">
        <v>443231</v>
      </c>
      <c r="M27" s="144">
        <v>11.49</v>
      </c>
      <c r="N27" s="146" t="s">
        <v>247</v>
      </c>
      <c r="O27" s="130">
        <v>469</v>
      </c>
      <c r="P27" s="26"/>
      <c r="Q27" s="25"/>
    </row>
    <row r="28" spans="1:17" ht="10.5" customHeight="1">
      <c r="A28" s="25"/>
      <c r="B28" s="122" t="s">
        <v>278</v>
      </c>
      <c r="C28" s="27"/>
      <c r="D28" s="102" t="s">
        <v>248</v>
      </c>
      <c r="E28" s="106">
        <v>403601</v>
      </c>
      <c r="F28" s="110">
        <v>32189</v>
      </c>
      <c r="G28" s="110">
        <v>1015463</v>
      </c>
      <c r="H28" s="113">
        <v>40529</v>
      </c>
      <c r="I28" s="136">
        <v>1031945</v>
      </c>
      <c r="J28" s="140">
        <v>34982</v>
      </c>
      <c r="K28" s="140">
        <v>1072435</v>
      </c>
      <c r="L28" s="140">
        <v>3227544</v>
      </c>
      <c r="M28" s="144">
        <v>9.06</v>
      </c>
      <c r="N28" s="146" t="s">
        <v>248</v>
      </c>
      <c r="O28" s="27"/>
      <c r="P28" s="131" t="s">
        <v>278</v>
      </c>
      <c r="Q28" s="25"/>
    </row>
    <row r="29" spans="1:17" ht="10.5" customHeight="1">
      <c r="A29" s="25"/>
      <c r="B29" s="26"/>
      <c r="C29" s="124">
        <v>471</v>
      </c>
      <c r="D29" s="102" t="s">
        <v>249</v>
      </c>
      <c r="E29" s="106">
        <v>38642</v>
      </c>
      <c r="F29" s="110">
        <v>1108</v>
      </c>
      <c r="G29" s="110">
        <v>302685</v>
      </c>
      <c r="H29" s="113">
        <v>1103</v>
      </c>
      <c r="I29" s="136">
        <v>278790</v>
      </c>
      <c r="J29" s="140">
        <v>1124</v>
      </c>
      <c r="K29" s="140">
        <v>285921</v>
      </c>
      <c r="L29" s="140">
        <v>870730</v>
      </c>
      <c r="M29" s="144">
        <v>7.05</v>
      </c>
      <c r="N29" s="146" t="s">
        <v>249</v>
      </c>
      <c r="O29" s="130">
        <v>471</v>
      </c>
      <c r="P29" s="26"/>
      <c r="Q29" s="25"/>
    </row>
    <row r="30" spans="1:17" ht="20.1" customHeight="1">
      <c r="A30" s="25"/>
      <c r="B30" s="26"/>
      <c r="C30" s="124">
        <v>472</v>
      </c>
      <c r="D30" s="102" t="s">
        <v>250</v>
      </c>
      <c r="E30" s="106">
        <v>101574</v>
      </c>
      <c r="F30" s="110">
        <v>4063</v>
      </c>
      <c r="G30" s="110">
        <v>81189</v>
      </c>
      <c r="H30" s="113">
        <v>4491</v>
      </c>
      <c r="I30" s="136">
        <v>75665</v>
      </c>
      <c r="J30" s="140">
        <v>4446</v>
      </c>
      <c r="K30" s="140">
        <v>76282</v>
      </c>
      <c r="L30" s="140">
        <v>246137</v>
      </c>
      <c r="M30" s="144">
        <v>1.12</v>
      </c>
      <c r="N30" s="146" t="s">
        <v>250</v>
      </c>
      <c r="O30" s="130">
        <v>472</v>
      </c>
      <c r="P30" s="26"/>
      <c r="Q30" s="25"/>
    </row>
    <row r="31" spans="1:17" ht="10.5" customHeight="1">
      <c r="A31" s="25"/>
      <c r="B31" s="26"/>
      <c r="C31" s="124">
        <v>473</v>
      </c>
      <c r="D31" s="102" t="s">
        <v>251</v>
      </c>
      <c r="E31" s="106">
        <v>30804</v>
      </c>
      <c r="F31" s="110">
        <v>1961</v>
      </c>
      <c r="G31" s="110">
        <v>45581</v>
      </c>
      <c r="H31" s="113">
        <v>2094</v>
      </c>
      <c r="I31" s="136">
        <v>39090</v>
      </c>
      <c r="J31" s="140">
        <v>2133</v>
      </c>
      <c r="K31" s="140">
        <v>43727</v>
      </c>
      <c r="L31" s="140">
        <v>134586</v>
      </c>
      <c r="M31" s="144">
        <v>6.85</v>
      </c>
      <c r="N31" s="146" t="s">
        <v>251</v>
      </c>
      <c r="O31" s="130">
        <v>473</v>
      </c>
      <c r="P31" s="26"/>
      <c r="Q31" s="25"/>
    </row>
    <row r="32" spans="1:17" ht="20.1" customHeight="1">
      <c r="A32" s="25"/>
      <c r="B32" s="26"/>
      <c r="C32" s="124">
        <v>474</v>
      </c>
      <c r="D32" s="102" t="s">
        <v>252</v>
      </c>
      <c r="E32" s="106">
        <v>48349</v>
      </c>
      <c r="F32" s="110">
        <v>3258</v>
      </c>
      <c r="G32" s="110">
        <v>76114</v>
      </c>
      <c r="H32" s="113">
        <v>3248</v>
      </c>
      <c r="I32" s="136">
        <v>77384</v>
      </c>
      <c r="J32" s="140">
        <v>3347</v>
      </c>
      <c r="K32" s="140">
        <v>78678</v>
      </c>
      <c r="L32" s="140">
        <v>242028</v>
      </c>
      <c r="M32" s="144">
        <v>4.09</v>
      </c>
      <c r="N32" s="146" t="s">
        <v>252</v>
      </c>
      <c r="O32" s="130">
        <v>474</v>
      </c>
      <c r="P32" s="26"/>
      <c r="Q32" s="25"/>
    </row>
    <row r="33" spans="1:17" ht="20.1" customHeight="1">
      <c r="A33" s="25"/>
      <c r="B33" s="26"/>
      <c r="C33" s="124">
        <v>475</v>
      </c>
      <c r="D33" s="102" t="s">
        <v>253</v>
      </c>
      <c r="E33" s="106">
        <v>25247</v>
      </c>
      <c r="F33" s="110">
        <v>1341</v>
      </c>
      <c r="G33" s="110">
        <v>42709</v>
      </c>
      <c r="H33" s="113">
        <v>1481</v>
      </c>
      <c r="I33" s="136">
        <v>53725</v>
      </c>
      <c r="J33" s="140">
        <v>1497</v>
      </c>
      <c r="K33" s="140">
        <v>43788</v>
      </c>
      <c r="L33" s="140">
        <v>144540</v>
      </c>
      <c r="M33" s="144">
        <v>10.62</v>
      </c>
      <c r="N33" s="146" t="s">
        <v>253</v>
      </c>
      <c r="O33" s="130">
        <v>475</v>
      </c>
      <c r="P33" s="26"/>
      <c r="Q33" s="25"/>
    </row>
    <row r="34" spans="1:17" ht="20.1" customHeight="1">
      <c r="A34" s="25"/>
      <c r="B34" s="26"/>
      <c r="C34" s="124">
        <v>476</v>
      </c>
      <c r="D34" s="102" t="s">
        <v>254</v>
      </c>
      <c r="E34" s="106">
        <v>14991</v>
      </c>
      <c r="F34" s="110">
        <v>899</v>
      </c>
      <c r="G34" s="110">
        <v>16706</v>
      </c>
      <c r="H34" s="113">
        <v>1126</v>
      </c>
      <c r="I34" s="136">
        <v>17695</v>
      </c>
      <c r="J34" s="140">
        <v>1049</v>
      </c>
      <c r="K34" s="140">
        <v>17377</v>
      </c>
      <c r="L34" s="140">
        <v>54851</v>
      </c>
      <c r="M34" s="144">
        <v>5.36</v>
      </c>
      <c r="N34" s="146" t="s">
        <v>254</v>
      </c>
      <c r="O34" s="130">
        <v>476</v>
      </c>
      <c r="P34" s="26"/>
      <c r="Q34" s="25"/>
    </row>
    <row r="35" spans="1:17" ht="10.5" customHeight="1">
      <c r="A35" s="25"/>
      <c r="B35" s="26"/>
      <c r="C35" s="124">
        <v>481</v>
      </c>
      <c r="D35" s="102" t="s">
        <v>255</v>
      </c>
      <c r="E35" s="106">
        <v>10272</v>
      </c>
      <c r="F35" s="110">
        <v>480</v>
      </c>
      <c r="G35" s="110">
        <v>15694</v>
      </c>
      <c r="H35" s="113">
        <v>502</v>
      </c>
      <c r="I35" s="136">
        <v>18284</v>
      </c>
      <c r="J35" s="140">
        <v>497</v>
      </c>
      <c r="K35" s="140">
        <v>17745</v>
      </c>
      <c r="L35" s="140">
        <v>53202</v>
      </c>
      <c r="M35" s="144">
        <v>-1.84</v>
      </c>
      <c r="N35" s="146" t="s">
        <v>255</v>
      </c>
      <c r="O35" s="130">
        <v>481</v>
      </c>
      <c r="P35" s="26"/>
      <c r="Q35" s="25"/>
    </row>
    <row r="36" spans="1:17" ht="10.5" customHeight="1">
      <c r="A36" s="25"/>
      <c r="B36" s="26"/>
      <c r="C36" s="124">
        <v>482</v>
      </c>
      <c r="D36" s="102" t="s">
        <v>256</v>
      </c>
      <c r="E36" s="106">
        <v>5510</v>
      </c>
      <c r="F36" s="110">
        <v>740</v>
      </c>
      <c r="G36" s="110">
        <v>95225</v>
      </c>
      <c r="H36" s="113">
        <v>902</v>
      </c>
      <c r="I36" s="136">
        <v>113169</v>
      </c>
      <c r="J36" s="140">
        <v>891</v>
      </c>
      <c r="K36" s="140">
        <v>132458</v>
      </c>
      <c r="L36" s="140">
        <v>343386</v>
      </c>
      <c r="M36" s="144">
        <v>8.46</v>
      </c>
      <c r="N36" s="146" t="s">
        <v>256</v>
      </c>
      <c r="O36" s="130">
        <v>482</v>
      </c>
      <c r="P36" s="26"/>
      <c r="Q36" s="25"/>
    </row>
    <row r="37" spans="1:17" ht="20.1" customHeight="1">
      <c r="A37" s="25"/>
      <c r="B37" s="26"/>
      <c r="C37" s="124">
        <v>483</v>
      </c>
      <c r="D37" s="102" t="s">
        <v>257</v>
      </c>
      <c r="E37" s="106">
        <v>13065</v>
      </c>
      <c r="F37" s="110">
        <v>11564</v>
      </c>
      <c r="G37" s="110">
        <v>119653</v>
      </c>
      <c r="H37" s="113">
        <v>18221</v>
      </c>
      <c r="I37" s="136">
        <v>116477</v>
      </c>
      <c r="J37" s="140">
        <v>13059</v>
      </c>
      <c r="K37" s="140">
        <v>127003</v>
      </c>
      <c r="L37" s="140">
        <v>405977</v>
      </c>
      <c r="M37" s="144">
        <v>47.91</v>
      </c>
      <c r="N37" s="146" t="s">
        <v>257</v>
      </c>
      <c r="O37" s="130">
        <v>483</v>
      </c>
      <c r="P37" s="26"/>
      <c r="Q37" s="25"/>
    </row>
    <row r="38" spans="1:17" ht="20.1" customHeight="1">
      <c r="A38" s="25"/>
      <c r="B38" s="26"/>
      <c r="C38" s="124">
        <v>484</v>
      </c>
      <c r="D38" s="102" t="s">
        <v>258</v>
      </c>
      <c r="E38" s="106">
        <v>26017</v>
      </c>
      <c r="F38" s="110">
        <v>2003</v>
      </c>
      <c r="G38" s="110">
        <v>153520</v>
      </c>
      <c r="H38" s="113">
        <v>2225</v>
      </c>
      <c r="I38" s="136">
        <v>175823</v>
      </c>
      <c r="J38" s="140">
        <v>1713</v>
      </c>
      <c r="K38" s="140">
        <v>182016</v>
      </c>
      <c r="L38" s="140">
        <v>517301</v>
      </c>
      <c r="M38" s="144">
        <v>0.24</v>
      </c>
      <c r="N38" s="146" t="s">
        <v>258</v>
      </c>
      <c r="O38" s="130">
        <v>484</v>
      </c>
      <c r="P38" s="26"/>
      <c r="Q38" s="25"/>
    </row>
    <row r="39" spans="1:17" ht="10.5" customHeight="1">
      <c r="A39" s="25"/>
      <c r="B39" s="26"/>
      <c r="C39" s="124">
        <v>485</v>
      </c>
      <c r="D39" s="102" t="s">
        <v>259</v>
      </c>
      <c r="E39" s="106">
        <v>26791</v>
      </c>
      <c r="F39" s="110">
        <v>1794</v>
      </c>
      <c r="G39" s="110">
        <v>13187</v>
      </c>
      <c r="H39" s="113">
        <v>2038</v>
      </c>
      <c r="I39" s="136">
        <v>14307</v>
      </c>
      <c r="J39" s="140">
        <v>1877</v>
      </c>
      <c r="K39" s="140">
        <v>14329</v>
      </c>
      <c r="L39" s="140">
        <v>47533</v>
      </c>
      <c r="M39" s="144">
        <v>4.31</v>
      </c>
      <c r="N39" s="146" t="s">
        <v>259</v>
      </c>
      <c r="O39" s="130">
        <v>485</v>
      </c>
      <c r="P39" s="26"/>
      <c r="Q39" s="25"/>
    </row>
    <row r="40" spans="1:17" ht="10.5" customHeight="1">
      <c r="A40" s="25"/>
      <c r="B40" s="26"/>
      <c r="C40" s="124">
        <v>486</v>
      </c>
      <c r="D40" s="102" t="s">
        <v>260</v>
      </c>
      <c r="E40" s="106">
        <v>3698</v>
      </c>
      <c r="F40" s="110">
        <v>268</v>
      </c>
      <c r="G40" s="110">
        <v>454</v>
      </c>
      <c r="H40" s="113">
        <v>272</v>
      </c>
      <c r="I40" s="136">
        <v>486</v>
      </c>
      <c r="J40" s="140">
        <v>509</v>
      </c>
      <c r="K40" s="140">
        <v>460</v>
      </c>
      <c r="L40" s="140">
        <v>2449</v>
      </c>
      <c r="M40" s="144">
        <v>18.11</v>
      </c>
      <c r="N40" s="146" t="s">
        <v>260</v>
      </c>
      <c r="O40" s="130">
        <v>486</v>
      </c>
      <c r="P40" s="26"/>
      <c r="Q40" s="25"/>
    </row>
    <row r="41" spans="1:17" ht="10.5" customHeight="1">
      <c r="A41" s="25"/>
      <c r="B41" s="26"/>
      <c r="C41" s="124">
        <v>487</v>
      </c>
      <c r="D41" s="102" t="s">
        <v>261</v>
      </c>
      <c r="E41" s="106">
        <v>58641</v>
      </c>
      <c r="F41" s="110">
        <v>2710</v>
      </c>
      <c r="G41" s="110">
        <v>52746</v>
      </c>
      <c r="H41" s="113">
        <v>2826</v>
      </c>
      <c r="I41" s="136">
        <v>51052</v>
      </c>
      <c r="J41" s="140">
        <v>2838</v>
      </c>
      <c r="K41" s="140">
        <v>52653</v>
      </c>
      <c r="L41" s="140">
        <v>164825</v>
      </c>
      <c r="M41" s="144">
        <v>8.12</v>
      </c>
      <c r="N41" s="146" t="s">
        <v>261</v>
      </c>
      <c r="O41" s="130">
        <v>487</v>
      </c>
      <c r="P41" s="26"/>
      <c r="Q41" s="25"/>
    </row>
    <row r="42" spans="1:17" ht="14.1" customHeight="1">
      <c r="A42" s="121" t="s">
        <v>279</v>
      </c>
      <c r="B42" s="26"/>
      <c r="C42" s="27"/>
      <c r="D42" s="103" t="s">
        <v>262</v>
      </c>
      <c r="E42" s="107">
        <v>40413</v>
      </c>
      <c r="F42" s="111">
        <v>72469</v>
      </c>
      <c r="G42" s="111">
        <v>300942</v>
      </c>
      <c r="H42" s="114">
        <v>86835</v>
      </c>
      <c r="I42" s="137">
        <v>327625</v>
      </c>
      <c r="J42" s="141">
        <v>75744</v>
      </c>
      <c r="K42" s="141">
        <v>333565</v>
      </c>
      <c r="L42" s="141">
        <v>1197180</v>
      </c>
      <c r="M42" s="145">
        <v>11.87</v>
      </c>
      <c r="N42" s="147" t="s">
        <v>262</v>
      </c>
      <c r="O42" s="27"/>
      <c r="P42" s="26"/>
      <c r="Q42" s="133" t="s">
        <v>279</v>
      </c>
    </row>
    <row r="43" spans="1:17" ht="10.5" customHeight="1">
      <c r="A43" s="25"/>
      <c r="B43" s="123">
        <v>49</v>
      </c>
      <c r="C43" s="27"/>
      <c r="D43" s="102" t="s">
        <v>263</v>
      </c>
      <c r="E43" s="106">
        <v>15241</v>
      </c>
      <c r="F43" s="110">
        <v>670</v>
      </c>
      <c r="G43" s="110">
        <v>85301</v>
      </c>
      <c r="H43" s="113">
        <v>678</v>
      </c>
      <c r="I43" s="136">
        <v>92643</v>
      </c>
      <c r="J43" s="140">
        <v>726</v>
      </c>
      <c r="K43" s="140">
        <v>91704</v>
      </c>
      <c r="L43" s="140">
        <v>271722</v>
      </c>
      <c r="M43" s="144">
        <v>4.66</v>
      </c>
      <c r="N43" s="146" t="s">
        <v>263</v>
      </c>
      <c r="O43" s="27"/>
      <c r="P43" s="132">
        <v>49</v>
      </c>
      <c r="Q43" s="25"/>
    </row>
    <row r="44" spans="1:17" ht="10.5" customHeight="1">
      <c r="A44" s="25"/>
      <c r="B44" s="26"/>
      <c r="C44" s="124">
        <v>491</v>
      </c>
      <c r="D44" s="102" t="s">
        <v>264</v>
      </c>
      <c r="E44" s="106">
        <v>207</v>
      </c>
      <c r="F44" s="110">
        <v>0</v>
      </c>
      <c r="G44" s="110">
        <v>13168</v>
      </c>
      <c r="H44" s="113">
        <v>0</v>
      </c>
      <c r="I44" s="136">
        <v>13747</v>
      </c>
      <c r="J44" s="140">
        <v>0</v>
      </c>
      <c r="K44" s="140">
        <v>13360</v>
      </c>
      <c r="L44" s="140">
        <v>40276</v>
      </c>
      <c r="M44" s="144">
        <v>10.26</v>
      </c>
      <c r="N44" s="146" t="s">
        <v>264</v>
      </c>
      <c r="O44" s="130">
        <v>491</v>
      </c>
      <c r="P44" s="26"/>
      <c r="Q44" s="25"/>
    </row>
    <row r="45" spans="1:17" ht="10.5" customHeight="1">
      <c r="A45" s="25"/>
      <c r="B45" s="26"/>
      <c r="C45" s="124">
        <v>492</v>
      </c>
      <c r="D45" s="102" t="s">
        <v>265</v>
      </c>
      <c r="E45" s="106">
        <v>185</v>
      </c>
      <c r="F45" s="117">
        <v>0</v>
      </c>
      <c r="G45" s="110">
        <v>3172</v>
      </c>
      <c r="H45" s="119">
        <v>0</v>
      </c>
      <c r="I45" s="136">
        <v>3464</v>
      </c>
      <c r="J45" s="150">
        <v>0</v>
      </c>
      <c r="K45" s="140">
        <v>3323</v>
      </c>
      <c r="L45" s="140">
        <v>9958</v>
      </c>
      <c r="M45" s="144">
        <v>-0.08</v>
      </c>
      <c r="N45" s="146" t="s">
        <v>265</v>
      </c>
      <c r="O45" s="130">
        <v>492</v>
      </c>
      <c r="P45" s="26"/>
      <c r="Q45" s="25"/>
    </row>
    <row r="46" spans="1:17" ht="10.5" customHeight="1">
      <c r="A46" s="25"/>
      <c r="B46" s="26"/>
      <c r="C46" s="124">
        <v>493</v>
      </c>
      <c r="D46" s="102" t="s">
        <v>266</v>
      </c>
      <c r="E46" s="106">
        <v>6453</v>
      </c>
      <c r="F46" s="110">
        <v>635</v>
      </c>
      <c r="G46" s="110">
        <v>12484</v>
      </c>
      <c r="H46" s="113">
        <v>583</v>
      </c>
      <c r="I46" s="136">
        <v>14972</v>
      </c>
      <c r="J46" s="140">
        <v>602</v>
      </c>
      <c r="K46" s="140">
        <v>14118</v>
      </c>
      <c r="L46" s="140">
        <v>43393</v>
      </c>
      <c r="M46" s="144">
        <v>1.23</v>
      </c>
      <c r="N46" s="146" t="s">
        <v>266</v>
      </c>
      <c r="O46" s="130">
        <v>493</v>
      </c>
      <c r="P46" s="26"/>
      <c r="Q46" s="25"/>
    </row>
    <row r="47" spans="1:17" ht="10.5" customHeight="1">
      <c r="A47" s="25"/>
      <c r="B47" s="26"/>
      <c r="C47" s="124">
        <v>494</v>
      </c>
      <c r="D47" s="102" t="s">
        <v>267</v>
      </c>
      <c r="E47" s="106">
        <v>8291</v>
      </c>
      <c r="F47" s="110">
        <v>32</v>
      </c>
      <c r="G47" s="110">
        <v>56159</v>
      </c>
      <c r="H47" s="113">
        <v>93</v>
      </c>
      <c r="I47" s="136">
        <v>60095</v>
      </c>
      <c r="J47" s="140">
        <v>121</v>
      </c>
      <c r="K47" s="140">
        <v>60565</v>
      </c>
      <c r="L47" s="140">
        <v>177064</v>
      </c>
      <c r="M47" s="144">
        <v>4.53</v>
      </c>
      <c r="N47" s="146" t="s">
        <v>267</v>
      </c>
      <c r="O47" s="130">
        <v>494</v>
      </c>
      <c r="P47" s="26"/>
      <c r="Q47" s="25"/>
    </row>
    <row r="48" spans="1:17" ht="10.5" customHeight="1">
      <c r="A48" s="25"/>
      <c r="B48" s="26"/>
      <c r="C48" s="124">
        <v>499</v>
      </c>
      <c r="D48" s="102" t="s">
        <v>268</v>
      </c>
      <c r="E48" s="106">
        <v>105</v>
      </c>
      <c r="F48" s="110">
        <v>3</v>
      </c>
      <c r="G48" s="110">
        <v>318</v>
      </c>
      <c r="H48" s="113">
        <v>3</v>
      </c>
      <c r="I48" s="136">
        <v>365</v>
      </c>
      <c r="J48" s="140">
        <v>3</v>
      </c>
      <c r="K48" s="140">
        <v>339</v>
      </c>
      <c r="L48" s="140">
        <v>1031</v>
      </c>
      <c r="M48" s="144">
        <v>16.47</v>
      </c>
      <c r="N48" s="146" t="s">
        <v>268</v>
      </c>
      <c r="O48" s="130">
        <v>499</v>
      </c>
      <c r="P48" s="26"/>
      <c r="Q48" s="25"/>
    </row>
    <row r="49" spans="1:17" ht="10.5" customHeight="1">
      <c r="A49" s="25"/>
      <c r="B49" s="123">
        <v>50</v>
      </c>
      <c r="C49" s="27"/>
      <c r="D49" s="102" t="s">
        <v>269</v>
      </c>
      <c r="E49" s="106">
        <v>415</v>
      </c>
      <c r="F49" s="110">
        <v>5792</v>
      </c>
      <c r="G49" s="110">
        <v>9269</v>
      </c>
      <c r="H49" s="113">
        <v>6208</v>
      </c>
      <c r="I49" s="136">
        <v>9431</v>
      </c>
      <c r="J49" s="140">
        <v>6150</v>
      </c>
      <c r="K49" s="140">
        <v>11387</v>
      </c>
      <c r="L49" s="140">
        <v>48237</v>
      </c>
      <c r="M49" s="144">
        <v>-0.86</v>
      </c>
      <c r="N49" s="146" t="s">
        <v>269</v>
      </c>
      <c r="O49" s="27"/>
      <c r="P49" s="132">
        <v>50</v>
      </c>
      <c r="Q49" s="25"/>
    </row>
    <row r="50" spans="1:17" ht="10.5" customHeight="1">
      <c r="A50" s="25"/>
      <c r="B50" s="26"/>
      <c r="C50" s="124">
        <v>501</v>
      </c>
      <c r="D50" s="102" t="s">
        <v>270</v>
      </c>
      <c r="E50" s="106">
        <v>356</v>
      </c>
      <c r="F50" s="110">
        <v>5791</v>
      </c>
      <c r="G50" s="110">
        <v>9012</v>
      </c>
      <c r="H50" s="113">
        <v>6207</v>
      </c>
      <c r="I50" s="136">
        <v>9219</v>
      </c>
      <c r="J50" s="140">
        <v>6148</v>
      </c>
      <c r="K50" s="140">
        <v>11226</v>
      </c>
      <c r="L50" s="140">
        <v>47603</v>
      </c>
      <c r="M50" s="144">
        <v>-1</v>
      </c>
      <c r="N50" s="146" t="s">
        <v>270</v>
      </c>
      <c r="O50" s="130">
        <v>501</v>
      </c>
      <c r="P50" s="26"/>
      <c r="Q50" s="25"/>
    </row>
    <row r="51" spans="1:17" ht="10.5" customHeight="1">
      <c r="A51" s="25"/>
      <c r="B51" s="26"/>
      <c r="C51" s="124">
        <v>502</v>
      </c>
      <c r="D51" s="102" t="s">
        <v>271</v>
      </c>
      <c r="E51" s="106">
        <v>59</v>
      </c>
      <c r="F51" s="110">
        <v>1</v>
      </c>
      <c r="G51" s="110">
        <v>257</v>
      </c>
      <c r="H51" s="113">
        <v>1</v>
      </c>
      <c r="I51" s="136">
        <v>212</v>
      </c>
      <c r="J51" s="140">
        <v>1</v>
      </c>
      <c r="K51" s="140">
        <v>161</v>
      </c>
      <c r="L51" s="140">
        <v>634</v>
      </c>
      <c r="M51" s="144">
        <v>11.29</v>
      </c>
      <c r="N51" s="146" t="s">
        <v>271</v>
      </c>
      <c r="O51" s="130">
        <v>502</v>
      </c>
      <c r="P51" s="26"/>
      <c r="Q51" s="25"/>
    </row>
    <row r="52" spans="1:17" ht="10.5" customHeight="1">
      <c r="A52" s="25"/>
      <c r="B52" s="123">
        <v>51</v>
      </c>
      <c r="C52" s="27"/>
      <c r="D52" s="102" t="s">
        <v>272</v>
      </c>
      <c r="E52" s="106">
        <v>150</v>
      </c>
      <c r="F52" s="110">
        <v>10390</v>
      </c>
      <c r="G52" s="110">
        <v>42464</v>
      </c>
      <c r="H52" s="113">
        <v>14367</v>
      </c>
      <c r="I52" s="136">
        <v>49529</v>
      </c>
      <c r="J52" s="140">
        <v>11655</v>
      </c>
      <c r="K52" s="140">
        <v>48365</v>
      </c>
      <c r="L52" s="140">
        <v>176770</v>
      </c>
      <c r="M52" s="144">
        <v>22.44</v>
      </c>
      <c r="N52" s="146" t="s">
        <v>272</v>
      </c>
      <c r="O52" s="27"/>
      <c r="P52" s="132">
        <v>51</v>
      </c>
      <c r="Q52" s="25"/>
    </row>
    <row r="53" spans="1:17" ht="10.5" customHeight="1">
      <c r="A53" s="25"/>
      <c r="B53" s="26"/>
      <c r="C53" s="124">
        <v>510</v>
      </c>
      <c r="D53" s="102" t="s">
        <v>273</v>
      </c>
      <c r="E53" s="106">
        <v>150</v>
      </c>
      <c r="F53" s="110">
        <v>10390</v>
      </c>
      <c r="G53" s="110">
        <v>42464</v>
      </c>
      <c r="H53" s="113">
        <v>14367</v>
      </c>
      <c r="I53" s="136">
        <v>49529</v>
      </c>
      <c r="J53" s="140">
        <v>11655</v>
      </c>
      <c r="K53" s="140">
        <v>48365</v>
      </c>
      <c r="L53" s="140">
        <v>176770</v>
      </c>
      <c r="M53" s="144">
        <v>22.44</v>
      </c>
      <c r="N53" s="146" t="s">
        <v>273</v>
      </c>
      <c r="O53" s="130">
        <v>510</v>
      </c>
      <c r="P53" s="26"/>
      <c r="Q53" s="25"/>
    </row>
    <row r="54" spans="1:17" ht="10.5" customHeight="1">
      <c r="A54" s="25"/>
      <c r="B54" s="123">
        <v>52</v>
      </c>
      <c r="C54" s="27"/>
      <c r="D54" s="102" t="s">
        <v>274</v>
      </c>
      <c r="E54" s="106">
        <v>22438</v>
      </c>
      <c r="F54" s="110">
        <v>5856</v>
      </c>
      <c r="G54" s="110">
        <v>92013</v>
      </c>
      <c r="H54" s="113">
        <v>6009</v>
      </c>
      <c r="I54" s="136">
        <v>106491</v>
      </c>
      <c r="J54" s="140">
        <v>6870</v>
      </c>
      <c r="K54" s="140">
        <v>112825</v>
      </c>
      <c r="L54" s="140">
        <v>330065</v>
      </c>
      <c r="M54" s="144">
        <v>12.36</v>
      </c>
      <c r="N54" s="146" t="s">
        <v>274</v>
      </c>
      <c r="O54" s="27"/>
      <c r="P54" s="132">
        <v>52</v>
      </c>
      <c r="Q54" s="25"/>
    </row>
    <row r="55" spans="1:17" ht="10.5" customHeight="1">
      <c r="A55" s="25"/>
      <c r="B55" s="26"/>
      <c r="C55" s="124">
        <v>521</v>
      </c>
      <c r="D55" s="102" t="s">
        <v>275</v>
      </c>
      <c r="E55" s="106">
        <v>1126</v>
      </c>
      <c r="F55" s="110">
        <v>26</v>
      </c>
      <c r="G55" s="110">
        <v>7016</v>
      </c>
      <c r="H55" s="113">
        <v>24</v>
      </c>
      <c r="I55" s="136">
        <v>7831</v>
      </c>
      <c r="J55" s="140">
        <v>29</v>
      </c>
      <c r="K55" s="140">
        <v>9831</v>
      </c>
      <c r="L55" s="140">
        <v>24757</v>
      </c>
      <c r="M55" s="144">
        <v>6.65</v>
      </c>
      <c r="N55" s="146" t="s">
        <v>275</v>
      </c>
      <c r="O55" s="130">
        <v>521</v>
      </c>
      <c r="P55" s="26"/>
      <c r="Q55" s="25"/>
    </row>
    <row r="56" spans="1:17" ht="5.1" customHeight="1" thickBot="1">
      <c r="A56" s="20"/>
      <c r="B56" s="22"/>
      <c r="C56" s="22"/>
      <c r="D56" s="13"/>
      <c r="E56" s="16"/>
      <c r="F56" s="9"/>
      <c r="G56" s="9"/>
      <c r="H56" s="15"/>
      <c r="I56" s="13"/>
      <c r="J56" s="11"/>
      <c r="K56" s="11"/>
      <c r="L56" s="11"/>
      <c r="M56" s="44"/>
      <c r="N56" s="47"/>
      <c r="O56" s="9"/>
      <c r="P56" s="9"/>
      <c r="Q56" s="7"/>
    </row>
    <row r="58" ht="15" customHeight="1"/>
  </sheetData>
  <mergeCells count="21">
    <mergeCell ref="L5:L6"/>
    <mergeCell ref="E5:E6"/>
    <mergeCell ref="K5:K6"/>
    <mergeCell ref="G5:G6"/>
    <mergeCell ref="I1:Q1"/>
    <mergeCell ref="A1:H1"/>
    <mergeCell ref="Q3:Q6"/>
    <mergeCell ref="F3:H3"/>
    <mergeCell ref="I3:M3"/>
    <mergeCell ref="I5:I6"/>
    <mergeCell ref="J5:J6"/>
    <mergeCell ref="F5:F6"/>
    <mergeCell ref="M5:M6"/>
    <mergeCell ref="A3:A6"/>
    <mergeCell ref="H5:H6"/>
    <mergeCell ref="D3:D6"/>
    <mergeCell ref="P3:P6"/>
    <mergeCell ref="O3:O6"/>
    <mergeCell ref="N3:N6"/>
    <mergeCell ref="B3:B6"/>
    <mergeCell ref="C3:C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98" orientation="portrait" useFirstPageNumber="1" horizontalDpi="65532"/>
  <headerFooter alignWithMargins="0">
    <oddFooter>&amp;C&amp;"新細明體"&amp;9  - &amp;p -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3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28</v>
      </c>
      <c r="B1" s="50"/>
      <c r="C1" s="50"/>
      <c r="D1" s="50"/>
      <c r="E1" s="50"/>
      <c r="F1" s="50"/>
      <c r="G1" s="50"/>
      <c r="H1" s="50"/>
      <c r="I1" s="49" t="s">
        <v>28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6" t="s">
        <v>4</v>
      </c>
      <c r="F5" s="128" t="s">
        <v>127</v>
      </c>
      <c r="G5" s="128" t="s">
        <v>128</v>
      </c>
      <c r="H5" s="128" t="s">
        <v>129</v>
      </c>
      <c r="I5" s="152" t="s">
        <v>11</v>
      </c>
      <c r="J5" s="128" t="s">
        <v>130</v>
      </c>
      <c r="K5" s="128" t="s">
        <v>4</v>
      </c>
      <c r="L5" s="128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26"/>
      <c r="C8" s="124">
        <v>522</v>
      </c>
      <c r="D8" s="102" t="s">
        <v>24</v>
      </c>
      <c r="E8" s="106">
        <v>329</v>
      </c>
      <c r="F8" s="110">
        <v>4443</v>
      </c>
      <c r="G8" s="110">
        <v>7755</v>
      </c>
      <c r="H8" s="113">
        <v>4163</v>
      </c>
      <c r="I8" s="136">
        <v>8843</v>
      </c>
      <c r="J8" s="140">
        <v>4809</v>
      </c>
      <c r="K8" s="140">
        <v>10418</v>
      </c>
      <c r="L8" s="140">
        <v>40431</v>
      </c>
      <c r="M8" s="144">
        <v>-8.6</v>
      </c>
      <c r="N8" s="146" t="s">
        <v>24</v>
      </c>
      <c r="O8" s="130">
        <v>522</v>
      </c>
      <c r="P8" s="26"/>
      <c r="Q8" s="25"/>
    </row>
    <row r="9" spans="1:17" ht="10.5" customHeight="1">
      <c r="A9" s="25"/>
      <c r="B9" s="26"/>
      <c r="C9" s="124">
        <v>523</v>
      </c>
      <c r="D9" s="102" t="s">
        <v>25</v>
      </c>
      <c r="E9" s="106">
        <v>1684</v>
      </c>
      <c r="F9" s="110">
        <v>599</v>
      </c>
      <c r="G9" s="110">
        <v>34782</v>
      </c>
      <c r="H9" s="113">
        <v>938</v>
      </c>
      <c r="I9" s="136">
        <v>39744</v>
      </c>
      <c r="J9" s="140">
        <v>833</v>
      </c>
      <c r="K9" s="140">
        <v>44561</v>
      </c>
      <c r="L9" s="140">
        <v>121458</v>
      </c>
      <c r="M9" s="144">
        <v>26.63</v>
      </c>
      <c r="N9" s="146" t="s">
        <v>25</v>
      </c>
      <c r="O9" s="130">
        <v>523</v>
      </c>
      <c r="P9" s="26"/>
      <c r="Q9" s="25"/>
    </row>
    <row r="10" spans="1:17" ht="10.5" customHeight="1">
      <c r="A10" s="25"/>
      <c r="B10" s="26"/>
      <c r="C10" s="124">
        <v>524</v>
      </c>
      <c r="D10" s="102" t="s">
        <v>27</v>
      </c>
      <c r="E10" s="106">
        <v>16064</v>
      </c>
      <c r="F10" s="110">
        <v>410</v>
      </c>
      <c r="G10" s="110">
        <v>26239</v>
      </c>
      <c r="H10" s="113">
        <v>345</v>
      </c>
      <c r="I10" s="136">
        <v>29232</v>
      </c>
      <c r="J10" s="140">
        <v>786</v>
      </c>
      <c r="K10" s="140">
        <v>28718</v>
      </c>
      <c r="L10" s="140">
        <v>85729</v>
      </c>
      <c r="M10" s="144">
        <v>8.65</v>
      </c>
      <c r="N10" s="146" t="s">
        <v>27</v>
      </c>
      <c r="O10" s="130">
        <v>524</v>
      </c>
      <c r="P10" s="26"/>
      <c r="Q10" s="25"/>
    </row>
    <row r="11" spans="1:17" ht="10.5" customHeight="1">
      <c r="A11" s="25"/>
      <c r="B11" s="26"/>
      <c r="C11" s="124">
        <v>525</v>
      </c>
      <c r="D11" s="102" t="s">
        <v>30</v>
      </c>
      <c r="E11" s="106">
        <v>611</v>
      </c>
      <c r="F11" s="110">
        <v>1</v>
      </c>
      <c r="G11" s="110">
        <v>4620</v>
      </c>
      <c r="H11" s="113">
        <v>12</v>
      </c>
      <c r="I11" s="136">
        <v>5317</v>
      </c>
      <c r="J11" s="140">
        <v>2</v>
      </c>
      <c r="K11" s="140">
        <v>5136</v>
      </c>
      <c r="L11" s="140">
        <v>15089</v>
      </c>
      <c r="M11" s="144">
        <v>6.35</v>
      </c>
      <c r="N11" s="146" t="s">
        <v>30</v>
      </c>
      <c r="O11" s="130">
        <v>525</v>
      </c>
      <c r="P11" s="26"/>
      <c r="Q11" s="25"/>
    </row>
    <row r="12" spans="1:17" ht="10.5" customHeight="1">
      <c r="A12" s="25"/>
      <c r="B12" s="26"/>
      <c r="C12" s="124">
        <v>526</v>
      </c>
      <c r="D12" s="102" t="s">
        <v>280</v>
      </c>
      <c r="E12" s="106">
        <v>39</v>
      </c>
      <c r="F12" s="110">
        <v>0</v>
      </c>
      <c r="G12" s="110">
        <v>1450</v>
      </c>
      <c r="H12" s="119">
        <v>0</v>
      </c>
      <c r="I12" s="136">
        <v>1516</v>
      </c>
      <c r="J12" s="161">
        <v>0</v>
      </c>
      <c r="K12" s="140">
        <v>1601</v>
      </c>
      <c r="L12" s="140">
        <v>4567</v>
      </c>
      <c r="M12" s="144">
        <v>3.09</v>
      </c>
      <c r="N12" s="146" t="s">
        <v>280</v>
      </c>
      <c r="O12" s="130">
        <v>526</v>
      </c>
      <c r="P12" s="26"/>
      <c r="Q12" s="25"/>
    </row>
    <row r="13" spans="1:17" ht="10.5" customHeight="1">
      <c r="A13" s="25"/>
      <c r="B13" s="26"/>
      <c r="C13" s="124">
        <v>529</v>
      </c>
      <c r="D13" s="102" t="s">
        <v>281</v>
      </c>
      <c r="E13" s="106">
        <v>2585</v>
      </c>
      <c r="F13" s="110">
        <v>377</v>
      </c>
      <c r="G13" s="110">
        <v>10151</v>
      </c>
      <c r="H13" s="113">
        <v>527</v>
      </c>
      <c r="I13" s="136">
        <v>14007</v>
      </c>
      <c r="J13" s="140">
        <v>411</v>
      </c>
      <c r="K13" s="140">
        <v>12560</v>
      </c>
      <c r="L13" s="140">
        <v>38034</v>
      </c>
      <c r="M13" s="144">
        <v>15.72</v>
      </c>
      <c r="N13" s="146" t="s">
        <v>281</v>
      </c>
      <c r="O13" s="130">
        <v>529</v>
      </c>
      <c r="P13" s="26"/>
      <c r="Q13" s="25"/>
    </row>
    <row r="14" spans="1:17" ht="10.5" customHeight="1">
      <c r="A14" s="25"/>
      <c r="B14" s="123">
        <v>53</v>
      </c>
      <c r="C14" s="27"/>
      <c r="D14" s="102" t="s">
        <v>282</v>
      </c>
      <c r="E14" s="106">
        <v>1260</v>
      </c>
      <c r="F14" s="110">
        <v>49757</v>
      </c>
      <c r="G14" s="110">
        <v>67161</v>
      </c>
      <c r="H14" s="113">
        <v>59570</v>
      </c>
      <c r="I14" s="136">
        <v>64844</v>
      </c>
      <c r="J14" s="140">
        <v>50340</v>
      </c>
      <c r="K14" s="140">
        <v>64364</v>
      </c>
      <c r="L14" s="140">
        <v>356036</v>
      </c>
      <c r="M14" s="144">
        <v>14.85</v>
      </c>
      <c r="N14" s="146" t="s">
        <v>282</v>
      </c>
      <c r="O14" s="27"/>
      <c r="P14" s="132">
        <v>53</v>
      </c>
      <c r="Q14" s="25"/>
    </row>
    <row r="15" spans="1:17" ht="10.5" customHeight="1">
      <c r="A15" s="25"/>
      <c r="B15" s="26"/>
      <c r="C15" s="124">
        <v>530</v>
      </c>
      <c r="D15" s="102" t="s">
        <v>283</v>
      </c>
      <c r="E15" s="106">
        <v>1260</v>
      </c>
      <c r="F15" s="110">
        <v>49757</v>
      </c>
      <c r="G15" s="110">
        <v>67161</v>
      </c>
      <c r="H15" s="113">
        <v>59570</v>
      </c>
      <c r="I15" s="136">
        <v>64844</v>
      </c>
      <c r="J15" s="140">
        <v>50340</v>
      </c>
      <c r="K15" s="140">
        <v>64364</v>
      </c>
      <c r="L15" s="140">
        <v>356036</v>
      </c>
      <c r="M15" s="144">
        <v>14.85</v>
      </c>
      <c r="N15" s="146" t="s">
        <v>283</v>
      </c>
      <c r="O15" s="130">
        <v>530</v>
      </c>
      <c r="P15" s="26"/>
      <c r="Q15" s="25"/>
    </row>
    <row r="16" spans="1:17" ht="10.5" customHeight="1">
      <c r="A16" s="25"/>
      <c r="B16" s="123">
        <v>54</v>
      </c>
      <c r="C16" s="27"/>
      <c r="D16" s="102" t="s">
        <v>284</v>
      </c>
      <c r="E16" s="106">
        <v>909</v>
      </c>
      <c r="F16" s="110">
        <v>3</v>
      </c>
      <c r="G16" s="110">
        <v>4735</v>
      </c>
      <c r="H16" s="113">
        <v>3</v>
      </c>
      <c r="I16" s="136">
        <v>4687</v>
      </c>
      <c r="J16" s="140">
        <v>3</v>
      </c>
      <c r="K16" s="140">
        <v>4920</v>
      </c>
      <c r="L16" s="140">
        <v>14350</v>
      </c>
      <c r="M16" s="144">
        <v>4.73</v>
      </c>
      <c r="N16" s="146" t="s">
        <v>284</v>
      </c>
      <c r="O16" s="27"/>
      <c r="P16" s="132">
        <v>54</v>
      </c>
      <c r="Q16" s="25"/>
    </row>
    <row r="17" spans="1:17" ht="10.5" customHeight="1">
      <c r="A17" s="25"/>
      <c r="B17" s="26"/>
      <c r="C17" s="124">
        <v>541</v>
      </c>
      <c r="D17" s="102" t="s">
        <v>285</v>
      </c>
      <c r="E17" s="106">
        <v>550</v>
      </c>
      <c r="F17" s="110">
        <v>1</v>
      </c>
      <c r="G17" s="110">
        <v>2285</v>
      </c>
      <c r="H17" s="113">
        <v>1</v>
      </c>
      <c r="I17" s="136">
        <v>2300</v>
      </c>
      <c r="J17" s="140">
        <v>1</v>
      </c>
      <c r="K17" s="140">
        <v>2366</v>
      </c>
      <c r="L17" s="140">
        <v>6952</v>
      </c>
      <c r="M17" s="144">
        <v>0.06</v>
      </c>
      <c r="N17" s="146" t="s">
        <v>285</v>
      </c>
      <c r="O17" s="130">
        <v>541</v>
      </c>
      <c r="P17" s="26"/>
      <c r="Q17" s="25"/>
    </row>
    <row r="18" spans="1:17" ht="10.5" customHeight="1">
      <c r="A18" s="25"/>
      <c r="B18" s="26"/>
      <c r="C18" s="124">
        <v>542</v>
      </c>
      <c r="D18" s="102" t="s">
        <v>286</v>
      </c>
      <c r="E18" s="106">
        <v>359</v>
      </c>
      <c r="F18" s="110">
        <v>3</v>
      </c>
      <c r="G18" s="110">
        <v>2449</v>
      </c>
      <c r="H18" s="113">
        <v>2</v>
      </c>
      <c r="I18" s="136">
        <v>2387</v>
      </c>
      <c r="J18" s="140">
        <v>2</v>
      </c>
      <c r="K18" s="140">
        <v>2554</v>
      </c>
      <c r="L18" s="140">
        <v>7398</v>
      </c>
      <c r="M18" s="144">
        <v>9.54</v>
      </c>
      <c r="N18" s="146" t="s">
        <v>286</v>
      </c>
      <c r="O18" s="130">
        <v>542</v>
      </c>
      <c r="P18" s="26"/>
      <c r="Q18" s="25"/>
    </row>
    <row r="19" spans="1:17" ht="14.1" customHeight="1">
      <c r="A19" s="121" t="s">
        <v>329</v>
      </c>
      <c r="B19" s="26"/>
      <c r="C19" s="27"/>
      <c r="D19" s="103" t="s">
        <v>287</v>
      </c>
      <c r="E19" s="107">
        <v>194375</v>
      </c>
      <c r="F19" s="111">
        <v>16539</v>
      </c>
      <c r="G19" s="111">
        <v>178279</v>
      </c>
      <c r="H19" s="114">
        <v>17739</v>
      </c>
      <c r="I19" s="137">
        <v>170548</v>
      </c>
      <c r="J19" s="141">
        <v>19446</v>
      </c>
      <c r="K19" s="141">
        <v>175937</v>
      </c>
      <c r="L19" s="141">
        <v>578488</v>
      </c>
      <c r="M19" s="145">
        <v>10.03</v>
      </c>
      <c r="N19" s="147" t="s">
        <v>287</v>
      </c>
      <c r="O19" s="27"/>
      <c r="P19" s="26"/>
      <c r="Q19" s="133" t="s">
        <v>329</v>
      </c>
    </row>
    <row r="20" spans="1:17" ht="10.5" customHeight="1">
      <c r="A20" s="25"/>
      <c r="B20" s="123">
        <v>55</v>
      </c>
      <c r="C20" s="27"/>
      <c r="D20" s="102" t="s">
        <v>288</v>
      </c>
      <c r="E20" s="106">
        <v>13547</v>
      </c>
      <c r="F20" s="110">
        <v>647</v>
      </c>
      <c r="G20" s="110">
        <v>30810</v>
      </c>
      <c r="H20" s="113">
        <v>737</v>
      </c>
      <c r="I20" s="136">
        <v>31278</v>
      </c>
      <c r="J20" s="140">
        <v>605</v>
      </c>
      <c r="K20" s="140">
        <v>28331</v>
      </c>
      <c r="L20" s="140">
        <v>92407</v>
      </c>
      <c r="M20" s="144">
        <v>8.04</v>
      </c>
      <c r="N20" s="146" t="s">
        <v>288</v>
      </c>
      <c r="O20" s="27"/>
      <c r="P20" s="132">
        <v>55</v>
      </c>
      <c r="Q20" s="25"/>
    </row>
    <row r="21" spans="1:17" ht="10.5" customHeight="1">
      <c r="A21" s="25"/>
      <c r="B21" s="26"/>
      <c r="C21" s="124">
        <v>551</v>
      </c>
      <c r="D21" s="102" t="s">
        <v>289</v>
      </c>
      <c r="E21" s="106">
        <v>11270</v>
      </c>
      <c r="F21" s="110">
        <v>525</v>
      </c>
      <c r="G21" s="110">
        <v>30252</v>
      </c>
      <c r="H21" s="113">
        <v>611</v>
      </c>
      <c r="I21" s="136">
        <v>30756</v>
      </c>
      <c r="J21" s="140">
        <v>469</v>
      </c>
      <c r="K21" s="140">
        <v>27801</v>
      </c>
      <c r="L21" s="140">
        <v>90415</v>
      </c>
      <c r="M21" s="144">
        <v>8.32</v>
      </c>
      <c r="N21" s="146" t="s">
        <v>289</v>
      </c>
      <c r="O21" s="130">
        <v>551</v>
      </c>
      <c r="P21" s="26"/>
      <c r="Q21" s="25"/>
    </row>
    <row r="22" spans="1:17" ht="10.5" customHeight="1">
      <c r="A22" s="25"/>
      <c r="B22" s="26"/>
      <c r="C22" s="124">
        <v>559</v>
      </c>
      <c r="D22" s="102" t="s">
        <v>290</v>
      </c>
      <c r="E22" s="106">
        <v>2277</v>
      </c>
      <c r="F22" s="110">
        <v>122</v>
      </c>
      <c r="G22" s="110">
        <v>557</v>
      </c>
      <c r="H22" s="113">
        <v>126</v>
      </c>
      <c r="I22" s="136">
        <v>522</v>
      </c>
      <c r="J22" s="140">
        <v>137</v>
      </c>
      <c r="K22" s="140">
        <v>529</v>
      </c>
      <c r="L22" s="140">
        <v>1992</v>
      </c>
      <c r="M22" s="144">
        <v>-3.26</v>
      </c>
      <c r="N22" s="146" t="s">
        <v>290</v>
      </c>
      <c r="O22" s="130">
        <v>559</v>
      </c>
      <c r="P22" s="26"/>
      <c r="Q22" s="25"/>
    </row>
    <row r="23" spans="1:17" ht="10.5" customHeight="1">
      <c r="A23" s="25"/>
      <c r="B23" s="123">
        <v>56</v>
      </c>
      <c r="C23" s="27"/>
      <c r="D23" s="102" t="s">
        <v>291</v>
      </c>
      <c r="E23" s="106">
        <v>180828</v>
      </c>
      <c r="F23" s="110">
        <v>15892</v>
      </c>
      <c r="G23" s="110">
        <v>147469</v>
      </c>
      <c r="H23" s="113">
        <v>17002</v>
      </c>
      <c r="I23" s="136">
        <v>139270</v>
      </c>
      <c r="J23" s="140">
        <v>18840</v>
      </c>
      <c r="K23" s="140">
        <v>147606</v>
      </c>
      <c r="L23" s="140">
        <v>486080</v>
      </c>
      <c r="M23" s="144">
        <v>10.42</v>
      </c>
      <c r="N23" s="146" t="s">
        <v>291</v>
      </c>
      <c r="O23" s="27"/>
      <c r="P23" s="132">
        <v>56</v>
      </c>
      <c r="Q23" s="25"/>
    </row>
    <row r="24" spans="1:17" ht="10.5" customHeight="1">
      <c r="A24" s="25"/>
      <c r="B24" s="26"/>
      <c r="C24" s="124">
        <v>561</v>
      </c>
      <c r="D24" s="102" t="s">
        <v>292</v>
      </c>
      <c r="E24" s="106">
        <v>148963</v>
      </c>
      <c r="F24" s="110">
        <v>13742</v>
      </c>
      <c r="G24" s="110">
        <v>125153</v>
      </c>
      <c r="H24" s="113">
        <v>14761</v>
      </c>
      <c r="I24" s="136">
        <v>117323</v>
      </c>
      <c r="J24" s="140">
        <v>16510</v>
      </c>
      <c r="K24" s="140">
        <v>124617</v>
      </c>
      <c r="L24" s="140">
        <v>412106</v>
      </c>
      <c r="M24" s="144">
        <v>10.97</v>
      </c>
      <c r="N24" s="146" t="s">
        <v>292</v>
      </c>
      <c r="O24" s="130">
        <v>561</v>
      </c>
      <c r="P24" s="26"/>
      <c r="Q24" s="25"/>
    </row>
    <row r="25" spans="1:17" ht="10.5" customHeight="1">
      <c r="A25" s="25"/>
      <c r="B25" s="26"/>
      <c r="C25" s="124">
        <v>562</v>
      </c>
      <c r="D25" s="102" t="s">
        <v>293</v>
      </c>
      <c r="E25" s="106">
        <v>2173</v>
      </c>
      <c r="F25" s="110">
        <v>506</v>
      </c>
      <c r="G25" s="110">
        <v>5078</v>
      </c>
      <c r="H25" s="113">
        <v>555</v>
      </c>
      <c r="I25" s="136">
        <v>4749</v>
      </c>
      <c r="J25" s="140">
        <v>553</v>
      </c>
      <c r="K25" s="140">
        <v>4804</v>
      </c>
      <c r="L25" s="140">
        <v>16244</v>
      </c>
      <c r="M25" s="144">
        <v>6.97</v>
      </c>
      <c r="N25" s="146" t="s">
        <v>293</v>
      </c>
      <c r="O25" s="130">
        <v>562</v>
      </c>
      <c r="P25" s="26"/>
      <c r="Q25" s="25"/>
    </row>
    <row r="26" spans="1:17" ht="10.5" customHeight="1">
      <c r="A26" s="25"/>
      <c r="B26" s="26"/>
      <c r="C26" s="124">
        <v>563</v>
      </c>
      <c r="D26" s="102" t="s">
        <v>294</v>
      </c>
      <c r="E26" s="106">
        <v>29692</v>
      </c>
      <c r="F26" s="110">
        <v>1644</v>
      </c>
      <c r="G26" s="110">
        <v>17239</v>
      </c>
      <c r="H26" s="113">
        <v>1687</v>
      </c>
      <c r="I26" s="136">
        <v>17198</v>
      </c>
      <c r="J26" s="140">
        <v>1777</v>
      </c>
      <c r="K26" s="140">
        <v>18185</v>
      </c>
      <c r="L26" s="140">
        <v>57730</v>
      </c>
      <c r="M26" s="144">
        <v>7.6</v>
      </c>
      <c r="N26" s="146" t="s">
        <v>294</v>
      </c>
      <c r="O26" s="130">
        <v>563</v>
      </c>
      <c r="P26" s="26"/>
      <c r="Q26" s="25"/>
    </row>
    <row r="27" spans="1:17" ht="14.1" customHeight="1">
      <c r="A27" s="121" t="s">
        <v>330</v>
      </c>
      <c r="B27" s="26"/>
      <c r="C27" s="27"/>
      <c r="D27" s="103" t="s">
        <v>295</v>
      </c>
      <c r="E27" s="107">
        <v>29469</v>
      </c>
      <c r="F27" s="111">
        <v>1016</v>
      </c>
      <c r="G27" s="111">
        <v>325594</v>
      </c>
      <c r="H27" s="114">
        <v>2140</v>
      </c>
      <c r="I27" s="137">
        <v>351651</v>
      </c>
      <c r="J27" s="141">
        <v>2730</v>
      </c>
      <c r="K27" s="141">
        <v>356647</v>
      </c>
      <c r="L27" s="141">
        <v>1039779</v>
      </c>
      <c r="M27" s="145">
        <v>7.97</v>
      </c>
      <c r="N27" s="147" t="s">
        <v>295</v>
      </c>
      <c r="O27" s="27"/>
      <c r="P27" s="26"/>
      <c r="Q27" s="133" t="s">
        <v>330</v>
      </c>
    </row>
    <row r="28" spans="1:17" ht="10.5" customHeight="1">
      <c r="A28" s="25"/>
      <c r="B28" s="123">
        <v>58</v>
      </c>
      <c r="C28" s="27"/>
      <c r="D28" s="102" t="s">
        <v>296</v>
      </c>
      <c r="E28" s="106">
        <v>4649</v>
      </c>
      <c r="F28" s="110">
        <v>24</v>
      </c>
      <c r="G28" s="110">
        <v>15482</v>
      </c>
      <c r="H28" s="113">
        <v>32</v>
      </c>
      <c r="I28" s="136">
        <v>16270</v>
      </c>
      <c r="J28" s="140">
        <v>46</v>
      </c>
      <c r="K28" s="140">
        <v>16101</v>
      </c>
      <c r="L28" s="140">
        <v>47956</v>
      </c>
      <c r="M28" s="144">
        <v>6.7</v>
      </c>
      <c r="N28" s="146" t="s">
        <v>296</v>
      </c>
      <c r="O28" s="27"/>
      <c r="P28" s="132">
        <v>58</v>
      </c>
      <c r="Q28" s="25"/>
    </row>
    <row r="29" spans="1:17" ht="20.1" customHeight="1">
      <c r="A29" s="25"/>
      <c r="B29" s="26"/>
      <c r="C29" s="124">
        <v>581</v>
      </c>
      <c r="D29" s="102" t="s">
        <v>297</v>
      </c>
      <c r="E29" s="106">
        <v>3761</v>
      </c>
      <c r="F29" s="110">
        <v>23</v>
      </c>
      <c r="G29" s="110">
        <v>6745</v>
      </c>
      <c r="H29" s="113">
        <v>19</v>
      </c>
      <c r="I29" s="136">
        <v>7362</v>
      </c>
      <c r="J29" s="140">
        <v>22</v>
      </c>
      <c r="K29" s="140">
        <v>6578</v>
      </c>
      <c r="L29" s="140">
        <v>20749</v>
      </c>
      <c r="M29" s="144">
        <v>-5.61</v>
      </c>
      <c r="N29" s="146" t="s">
        <v>297</v>
      </c>
      <c r="O29" s="130">
        <v>581</v>
      </c>
      <c r="P29" s="26"/>
      <c r="Q29" s="25"/>
    </row>
    <row r="30" spans="1:17" ht="10.5" customHeight="1">
      <c r="A30" s="25"/>
      <c r="B30" s="26"/>
      <c r="C30" s="124">
        <v>582</v>
      </c>
      <c r="D30" s="102" t="s">
        <v>298</v>
      </c>
      <c r="E30" s="106">
        <v>888</v>
      </c>
      <c r="F30" s="110">
        <v>1</v>
      </c>
      <c r="G30" s="110">
        <v>8737</v>
      </c>
      <c r="H30" s="113">
        <v>14</v>
      </c>
      <c r="I30" s="136">
        <v>8908</v>
      </c>
      <c r="J30" s="140">
        <v>24</v>
      </c>
      <c r="K30" s="140">
        <v>9524</v>
      </c>
      <c r="L30" s="140">
        <v>27207</v>
      </c>
      <c r="M30" s="144">
        <v>18.47</v>
      </c>
      <c r="N30" s="146" t="s">
        <v>298</v>
      </c>
      <c r="O30" s="130">
        <v>582</v>
      </c>
      <c r="P30" s="26"/>
      <c r="Q30" s="25"/>
    </row>
    <row r="31" spans="1:17" ht="24.95" customHeight="1">
      <c r="A31" s="25"/>
      <c r="B31" s="123">
        <v>59</v>
      </c>
      <c r="C31" s="27"/>
      <c r="D31" s="102" t="s">
        <v>299</v>
      </c>
      <c r="E31" s="106">
        <v>5931</v>
      </c>
      <c r="F31" s="110">
        <v>61</v>
      </c>
      <c r="G31" s="110">
        <v>36968</v>
      </c>
      <c r="H31" s="113">
        <v>10</v>
      </c>
      <c r="I31" s="136">
        <v>38452</v>
      </c>
      <c r="J31" s="140">
        <v>280</v>
      </c>
      <c r="K31" s="140">
        <v>42218</v>
      </c>
      <c r="L31" s="140">
        <v>117990</v>
      </c>
      <c r="M31" s="144">
        <v>5.85</v>
      </c>
      <c r="N31" s="146" t="s">
        <v>299</v>
      </c>
      <c r="O31" s="27"/>
      <c r="P31" s="132">
        <v>59</v>
      </c>
      <c r="Q31" s="25"/>
    </row>
    <row r="32" spans="1:17" ht="10.5" customHeight="1">
      <c r="A32" s="25"/>
      <c r="B32" s="26"/>
      <c r="C32" s="124">
        <v>591</v>
      </c>
      <c r="D32" s="102" t="s">
        <v>300</v>
      </c>
      <c r="E32" s="106">
        <v>4721</v>
      </c>
      <c r="F32" s="110">
        <v>58</v>
      </c>
      <c r="G32" s="110">
        <v>33855</v>
      </c>
      <c r="H32" s="113">
        <v>6</v>
      </c>
      <c r="I32" s="136">
        <v>34541</v>
      </c>
      <c r="J32" s="140">
        <v>276</v>
      </c>
      <c r="K32" s="140">
        <v>37798</v>
      </c>
      <c r="L32" s="140">
        <v>106533</v>
      </c>
      <c r="M32" s="144">
        <v>5.16</v>
      </c>
      <c r="N32" s="146" t="s">
        <v>300</v>
      </c>
      <c r="O32" s="130">
        <v>591</v>
      </c>
      <c r="P32" s="26"/>
      <c r="Q32" s="25"/>
    </row>
    <row r="33" spans="1:17" ht="10.5" customHeight="1">
      <c r="A33" s="25"/>
      <c r="B33" s="26"/>
      <c r="C33" s="124">
        <v>592</v>
      </c>
      <c r="D33" s="102" t="s">
        <v>301</v>
      </c>
      <c r="E33" s="106">
        <v>1210</v>
      </c>
      <c r="F33" s="110">
        <v>4</v>
      </c>
      <c r="G33" s="110">
        <v>3113</v>
      </c>
      <c r="H33" s="113">
        <v>5</v>
      </c>
      <c r="I33" s="136">
        <v>3911</v>
      </c>
      <c r="J33" s="140">
        <v>4</v>
      </c>
      <c r="K33" s="140">
        <v>4420</v>
      </c>
      <c r="L33" s="140">
        <v>11457</v>
      </c>
      <c r="M33" s="144">
        <v>12.77</v>
      </c>
      <c r="N33" s="146" t="s">
        <v>301</v>
      </c>
      <c r="O33" s="130">
        <v>592</v>
      </c>
      <c r="P33" s="26"/>
      <c r="Q33" s="25"/>
    </row>
    <row r="34" spans="1:17" ht="10.5" customHeight="1">
      <c r="A34" s="25"/>
      <c r="B34" s="123">
        <v>60</v>
      </c>
      <c r="C34" s="27"/>
      <c r="D34" s="102" t="s">
        <v>302</v>
      </c>
      <c r="E34" s="106">
        <v>276</v>
      </c>
      <c r="F34" s="110">
        <v>0</v>
      </c>
      <c r="G34" s="110">
        <v>7535</v>
      </c>
      <c r="H34" s="113">
        <v>3</v>
      </c>
      <c r="I34" s="136">
        <v>8381</v>
      </c>
      <c r="J34" s="140">
        <v>0</v>
      </c>
      <c r="K34" s="140">
        <v>7831</v>
      </c>
      <c r="L34" s="140">
        <v>23751</v>
      </c>
      <c r="M34" s="144">
        <v>5.12</v>
      </c>
      <c r="N34" s="146" t="s">
        <v>302</v>
      </c>
      <c r="O34" s="27"/>
      <c r="P34" s="132">
        <v>60</v>
      </c>
      <c r="Q34" s="25"/>
    </row>
    <row r="35" spans="1:17" ht="10.5" customHeight="1">
      <c r="A35" s="25"/>
      <c r="B35" s="26"/>
      <c r="C35" s="124">
        <v>601</v>
      </c>
      <c r="D35" s="102" t="s">
        <v>303</v>
      </c>
      <c r="E35" s="106">
        <v>188</v>
      </c>
      <c r="F35" s="110">
        <v>0</v>
      </c>
      <c r="G35" s="110">
        <v>432</v>
      </c>
      <c r="H35" s="113">
        <v>1</v>
      </c>
      <c r="I35" s="136">
        <v>456</v>
      </c>
      <c r="J35" s="140">
        <v>0</v>
      </c>
      <c r="K35" s="140">
        <v>603</v>
      </c>
      <c r="L35" s="140">
        <v>1493</v>
      </c>
      <c r="M35" s="144">
        <v>9.01</v>
      </c>
      <c r="N35" s="146" t="s">
        <v>303</v>
      </c>
      <c r="O35" s="130">
        <v>601</v>
      </c>
      <c r="P35" s="26"/>
      <c r="Q35" s="25"/>
    </row>
    <row r="36" spans="1:17" ht="10.5" customHeight="1">
      <c r="A36" s="25"/>
      <c r="B36" s="26"/>
      <c r="C36" s="124">
        <v>602</v>
      </c>
      <c r="D36" s="102" t="s">
        <v>304</v>
      </c>
      <c r="E36" s="106">
        <v>88</v>
      </c>
      <c r="F36" s="117">
        <v>0</v>
      </c>
      <c r="G36" s="110">
        <v>7103</v>
      </c>
      <c r="H36" s="113">
        <v>2</v>
      </c>
      <c r="I36" s="136">
        <v>7925</v>
      </c>
      <c r="J36" s="150">
        <v>0</v>
      </c>
      <c r="K36" s="140">
        <v>7228</v>
      </c>
      <c r="L36" s="140">
        <v>22258</v>
      </c>
      <c r="M36" s="144">
        <v>4.87</v>
      </c>
      <c r="N36" s="146" t="s">
        <v>304</v>
      </c>
      <c r="O36" s="130">
        <v>602</v>
      </c>
      <c r="P36" s="26"/>
      <c r="Q36" s="25"/>
    </row>
    <row r="37" spans="1:17" ht="10.5" customHeight="1">
      <c r="A37" s="25"/>
      <c r="B37" s="123">
        <v>61</v>
      </c>
      <c r="C37" s="27"/>
      <c r="D37" s="102" t="s">
        <v>305</v>
      </c>
      <c r="E37" s="106">
        <v>1020</v>
      </c>
      <c r="F37" s="110">
        <v>166</v>
      </c>
      <c r="G37" s="110">
        <v>60397</v>
      </c>
      <c r="H37" s="113">
        <v>797</v>
      </c>
      <c r="I37" s="136">
        <v>75143</v>
      </c>
      <c r="J37" s="140">
        <v>64</v>
      </c>
      <c r="K37" s="140">
        <v>69117</v>
      </c>
      <c r="L37" s="140">
        <v>205685</v>
      </c>
      <c r="M37" s="144">
        <v>2.72</v>
      </c>
      <c r="N37" s="146" t="s">
        <v>305</v>
      </c>
      <c r="O37" s="27"/>
      <c r="P37" s="132">
        <v>61</v>
      </c>
      <c r="Q37" s="25"/>
    </row>
    <row r="38" spans="1:17" ht="10.5" customHeight="1">
      <c r="A38" s="25"/>
      <c r="B38" s="26"/>
      <c r="C38" s="124">
        <v>610</v>
      </c>
      <c r="D38" s="102" t="s">
        <v>306</v>
      </c>
      <c r="E38" s="106">
        <v>1020</v>
      </c>
      <c r="F38" s="110">
        <v>166</v>
      </c>
      <c r="G38" s="110">
        <v>60397</v>
      </c>
      <c r="H38" s="113">
        <v>797</v>
      </c>
      <c r="I38" s="136">
        <v>75143</v>
      </c>
      <c r="J38" s="140">
        <v>64</v>
      </c>
      <c r="K38" s="140">
        <v>69117</v>
      </c>
      <c r="L38" s="140">
        <v>205685</v>
      </c>
      <c r="M38" s="144">
        <v>2.72</v>
      </c>
      <c r="N38" s="146" t="s">
        <v>306</v>
      </c>
      <c r="O38" s="130">
        <v>610</v>
      </c>
      <c r="P38" s="26"/>
      <c r="Q38" s="25"/>
    </row>
    <row r="39" spans="1:17" ht="10.5" customHeight="1">
      <c r="A39" s="25"/>
      <c r="B39" s="123">
        <v>62</v>
      </c>
      <c r="C39" s="27"/>
      <c r="D39" s="102" t="s">
        <v>307</v>
      </c>
      <c r="E39" s="106">
        <v>8035</v>
      </c>
      <c r="F39" s="110">
        <v>637</v>
      </c>
      <c r="G39" s="110">
        <v>68101</v>
      </c>
      <c r="H39" s="113">
        <v>852</v>
      </c>
      <c r="I39" s="136">
        <v>69660</v>
      </c>
      <c r="J39" s="140">
        <v>1917</v>
      </c>
      <c r="K39" s="140">
        <v>73927</v>
      </c>
      <c r="L39" s="140">
        <v>215094</v>
      </c>
      <c r="M39" s="144">
        <v>14.3</v>
      </c>
      <c r="N39" s="146" t="s">
        <v>307</v>
      </c>
      <c r="O39" s="27"/>
      <c r="P39" s="132">
        <v>62</v>
      </c>
      <c r="Q39" s="25"/>
    </row>
    <row r="40" spans="1:17" ht="10.5" customHeight="1">
      <c r="A40" s="25"/>
      <c r="B40" s="26"/>
      <c r="C40" s="124">
        <v>620</v>
      </c>
      <c r="D40" s="102" t="s">
        <v>308</v>
      </c>
      <c r="E40" s="106">
        <v>8035</v>
      </c>
      <c r="F40" s="110">
        <v>637</v>
      </c>
      <c r="G40" s="110">
        <v>68101</v>
      </c>
      <c r="H40" s="113">
        <v>852</v>
      </c>
      <c r="I40" s="136">
        <v>69660</v>
      </c>
      <c r="J40" s="140">
        <v>1917</v>
      </c>
      <c r="K40" s="140">
        <v>73927</v>
      </c>
      <c r="L40" s="140">
        <v>215094</v>
      </c>
      <c r="M40" s="144">
        <v>14.3</v>
      </c>
      <c r="N40" s="146" t="s">
        <v>308</v>
      </c>
      <c r="O40" s="130">
        <v>620</v>
      </c>
      <c r="P40" s="26"/>
      <c r="Q40" s="25"/>
    </row>
    <row r="41" spans="1:17" ht="10.5" customHeight="1">
      <c r="A41" s="25"/>
      <c r="B41" s="123">
        <v>63</v>
      </c>
      <c r="C41" s="27"/>
      <c r="D41" s="102" t="s">
        <v>309</v>
      </c>
      <c r="E41" s="106">
        <v>9558</v>
      </c>
      <c r="F41" s="110">
        <v>127</v>
      </c>
      <c r="G41" s="110">
        <v>137112</v>
      </c>
      <c r="H41" s="113">
        <v>444</v>
      </c>
      <c r="I41" s="136">
        <v>143746</v>
      </c>
      <c r="J41" s="140">
        <v>423</v>
      </c>
      <c r="K41" s="140">
        <v>147452</v>
      </c>
      <c r="L41" s="140">
        <v>429303</v>
      </c>
      <c r="M41" s="144">
        <v>8.51</v>
      </c>
      <c r="N41" s="146" t="s">
        <v>309</v>
      </c>
      <c r="O41" s="27"/>
      <c r="P41" s="132">
        <v>63</v>
      </c>
      <c r="Q41" s="25"/>
    </row>
    <row r="42" spans="1:17" ht="24.95" customHeight="1">
      <c r="A42" s="25"/>
      <c r="B42" s="26"/>
      <c r="C42" s="124">
        <v>631</v>
      </c>
      <c r="D42" s="102" t="s">
        <v>310</v>
      </c>
      <c r="E42" s="106">
        <v>3432</v>
      </c>
      <c r="F42" s="110">
        <v>83</v>
      </c>
      <c r="G42" s="110">
        <v>96155</v>
      </c>
      <c r="H42" s="113">
        <v>186</v>
      </c>
      <c r="I42" s="136">
        <v>102192</v>
      </c>
      <c r="J42" s="140">
        <v>163</v>
      </c>
      <c r="K42" s="140">
        <v>102290</v>
      </c>
      <c r="L42" s="140">
        <v>301069</v>
      </c>
      <c r="M42" s="144">
        <v>7.52</v>
      </c>
      <c r="N42" s="146" t="s">
        <v>310</v>
      </c>
      <c r="O42" s="130">
        <v>631</v>
      </c>
      <c r="P42" s="26"/>
      <c r="Q42" s="25"/>
    </row>
    <row r="43" spans="1:17" ht="10.5" customHeight="1">
      <c r="A43" s="25"/>
      <c r="B43" s="26"/>
      <c r="C43" s="124">
        <v>639</v>
      </c>
      <c r="D43" s="102" t="s">
        <v>311</v>
      </c>
      <c r="E43" s="106">
        <v>6126</v>
      </c>
      <c r="F43" s="110">
        <v>44</v>
      </c>
      <c r="G43" s="110">
        <v>40956</v>
      </c>
      <c r="H43" s="113">
        <v>258</v>
      </c>
      <c r="I43" s="136">
        <v>41554</v>
      </c>
      <c r="J43" s="140">
        <v>260</v>
      </c>
      <c r="K43" s="140">
        <v>45162</v>
      </c>
      <c r="L43" s="140">
        <v>128234</v>
      </c>
      <c r="M43" s="144">
        <v>10.92</v>
      </c>
      <c r="N43" s="146" t="s">
        <v>311</v>
      </c>
      <c r="O43" s="130">
        <v>639</v>
      </c>
      <c r="P43" s="26"/>
      <c r="Q43" s="25"/>
    </row>
    <row r="44" spans="1:17" ht="14.1" customHeight="1">
      <c r="A44" s="121" t="s">
        <v>331</v>
      </c>
      <c r="B44" s="26"/>
      <c r="C44" s="27"/>
      <c r="D44" s="103" t="s">
        <v>312</v>
      </c>
      <c r="E44" s="107">
        <v>56877</v>
      </c>
      <c r="F44" s="111">
        <v>672</v>
      </c>
      <c r="G44" s="111">
        <v>728010</v>
      </c>
      <c r="H44" s="114">
        <v>866</v>
      </c>
      <c r="I44" s="137">
        <v>774978</v>
      </c>
      <c r="J44" s="141">
        <v>3463</v>
      </c>
      <c r="K44" s="141">
        <v>800366</v>
      </c>
      <c r="L44" s="141">
        <v>2308355</v>
      </c>
      <c r="M44" s="145">
        <v>18.71</v>
      </c>
      <c r="N44" s="147" t="s">
        <v>312</v>
      </c>
      <c r="O44" s="27"/>
      <c r="P44" s="26"/>
      <c r="Q44" s="133" t="s">
        <v>331</v>
      </c>
    </row>
    <row r="45" spans="1:17" ht="10.5" customHeight="1">
      <c r="A45" s="25"/>
      <c r="B45" s="123">
        <v>64</v>
      </c>
      <c r="C45" s="27"/>
      <c r="D45" s="102" t="s">
        <v>313</v>
      </c>
      <c r="E45" s="106">
        <v>46280</v>
      </c>
      <c r="F45" s="110">
        <v>635</v>
      </c>
      <c r="G45" s="110">
        <v>455869</v>
      </c>
      <c r="H45" s="113">
        <v>568</v>
      </c>
      <c r="I45" s="136">
        <v>483772</v>
      </c>
      <c r="J45" s="140">
        <v>3307</v>
      </c>
      <c r="K45" s="140">
        <v>499484</v>
      </c>
      <c r="L45" s="140">
        <v>1443634</v>
      </c>
      <c r="M45" s="144">
        <v>12.3</v>
      </c>
      <c r="N45" s="146" t="s">
        <v>313</v>
      </c>
      <c r="O45" s="27"/>
      <c r="P45" s="132">
        <v>64</v>
      </c>
      <c r="Q45" s="25"/>
    </row>
    <row r="46" spans="1:17" ht="10.5" customHeight="1">
      <c r="A46" s="25"/>
      <c r="B46" s="26"/>
      <c r="C46" s="124">
        <v>641</v>
      </c>
      <c r="D46" s="102" t="s">
        <v>314</v>
      </c>
      <c r="E46" s="106">
        <v>4884</v>
      </c>
      <c r="F46" s="110">
        <v>136</v>
      </c>
      <c r="G46" s="110">
        <v>385753</v>
      </c>
      <c r="H46" s="113">
        <v>154</v>
      </c>
      <c r="I46" s="136">
        <v>404324</v>
      </c>
      <c r="J46" s="140">
        <v>2722</v>
      </c>
      <c r="K46" s="140">
        <v>397282</v>
      </c>
      <c r="L46" s="140">
        <v>1190372</v>
      </c>
      <c r="M46" s="144">
        <v>13.12</v>
      </c>
      <c r="N46" s="146" t="s">
        <v>314</v>
      </c>
      <c r="O46" s="130">
        <v>641</v>
      </c>
      <c r="P46" s="26"/>
      <c r="Q46" s="25"/>
    </row>
    <row r="47" spans="1:17" ht="10.5" customHeight="1">
      <c r="A47" s="25"/>
      <c r="B47" s="26"/>
      <c r="C47" s="124">
        <v>642</v>
      </c>
      <c r="D47" s="102" t="s">
        <v>315</v>
      </c>
      <c r="E47" s="106">
        <v>74</v>
      </c>
      <c r="F47" s="117">
        <v>0</v>
      </c>
      <c r="G47" s="110">
        <v>19078</v>
      </c>
      <c r="H47" s="119">
        <v>0</v>
      </c>
      <c r="I47" s="136">
        <v>20847</v>
      </c>
      <c r="J47" s="150">
        <v>0</v>
      </c>
      <c r="K47" s="140">
        <v>21698</v>
      </c>
      <c r="L47" s="140">
        <v>61623</v>
      </c>
      <c r="M47" s="144">
        <v>30.13</v>
      </c>
      <c r="N47" s="146" t="s">
        <v>315</v>
      </c>
      <c r="O47" s="130">
        <v>642</v>
      </c>
      <c r="P47" s="26"/>
      <c r="Q47" s="25"/>
    </row>
    <row r="48" spans="1:17" ht="10.5" customHeight="1">
      <c r="A48" s="25"/>
      <c r="B48" s="26"/>
      <c r="C48" s="124">
        <v>643</v>
      </c>
      <c r="D48" s="102" t="s">
        <v>316</v>
      </c>
      <c r="E48" s="106">
        <v>76</v>
      </c>
      <c r="F48" s="117">
        <v>0</v>
      </c>
      <c r="G48" s="110">
        <v>534</v>
      </c>
      <c r="H48" s="119">
        <v>0</v>
      </c>
      <c r="I48" s="136">
        <v>674</v>
      </c>
      <c r="J48" s="150">
        <v>0</v>
      </c>
      <c r="K48" s="140">
        <v>544</v>
      </c>
      <c r="L48" s="140">
        <v>1752</v>
      </c>
      <c r="M48" s="144">
        <v>4.35</v>
      </c>
      <c r="N48" s="146" t="s">
        <v>316</v>
      </c>
      <c r="O48" s="130">
        <v>643</v>
      </c>
      <c r="P48" s="26"/>
      <c r="Q48" s="25"/>
    </row>
    <row r="49" spans="1:17" ht="10.5" customHeight="1">
      <c r="A49" s="25"/>
      <c r="B49" s="26"/>
      <c r="C49" s="124">
        <v>649</v>
      </c>
      <c r="D49" s="102" t="s">
        <v>317</v>
      </c>
      <c r="E49" s="106">
        <v>41246</v>
      </c>
      <c r="F49" s="110">
        <v>499</v>
      </c>
      <c r="G49" s="110">
        <v>50504</v>
      </c>
      <c r="H49" s="113">
        <v>415</v>
      </c>
      <c r="I49" s="136">
        <v>57926</v>
      </c>
      <c r="J49" s="140">
        <v>584</v>
      </c>
      <c r="K49" s="140">
        <v>79960</v>
      </c>
      <c r="L49" s="140">
        <v>189888</v>
      </c>
      <c r="M49" s="144">
        <v>3.06</v>
      </c>
      <c r="N49" s="146" t="s">
        <v>317</v>
      </c>
      <c r="O49" s="130">
        <v>649</v>
      </c>
      <c r="P49" s="26"/>
      <c r="Q49" s="25"/>
    </row>
    <row r="50" spans="1:17" ht="10.5" customHeight="1">
      <c r="A50" s="25"/>
      <c r="B50" s="123">
        <v>65</v>
      </c>
      <c r="C50" s="27"/>
      <c r="D50" s="102" t="s">
        <v>318</v>
      </c>
      <c r="E50" s="106">
        <v>960</v>
      </c>
      <c r="F50" s="158">
        <v>0</v>
      </c>
      <c r="G50" s="110">
        <v>122010</v>
      </c>
      <c r="H50" s="113">
        <v>0</v>
      </c>
      <c r="I50" s="136">
        <v>122642</v>
      </c>
      <c r="J50" s="140">
        <v>0</v>
      </c>
      <c r="K50" s="140">
        <v>118707</v>
      </c>
      <c r="L50" s="140">
        <v>363359</v>
      </c>
      <c r="M50" s="144">
        <v>6.12</v>
      </c>
      <c r="N50" s="146" t="s">
        <v>318</v>
      </c>
      <c r="O50" s="27"/>
      <c r="P50" s="132">
        <v>65</v>
      </c>
      <c r="Q50" s="25"/>
    </row>
    <row r="51" spans="1:17" ht="10.5" customHeight="1">
      <c r="A51" s="25"/>
      <c r="B51" s="26"/>
      <c r="C51" s="124">
        <v>651</v>
      </c>
      <c r="D51" s="102" t="s">
        <v>319</v>
      </c>
      <c r="E51" s="106">
        <v>199</v>
      </c>
      <c r="F51" s="117">
        <v>0</v>
      </c>
      <c r="G51" s="110">
        <v>69537</v>
      </c>
      <c r="H51" s="119">
        <v>0</v>
      </c>
      <c r="I51" s="136">
        <v>74056</v>
      </c>
      <c r="J51" s="150">
        <v>0</v>
      </c>
      <c r="K51" s="140">
        <v>69385</v>
      </c>
      <c r="L51" s="140">
        <v>212979</v>
      </c>
      <c r="M51" s="144">
        <v>4.67</v>
      </c>
      <c r="N51" s="146" t="s">
        <v>319</v>
      </c>
      <c r="O51" s="130">
        <v>651</v>
      </c>
      <c r="P51" s="26"/>
      <c r="Q51" s="25"/>
    </row>
    <row r="52" spans="1:17" ht="10.5" customHeight="1">
      <c r="A52" s="25"/>
      <c r="B52" s="26"/>
      <c r="C52" s="124">
        <v>652</v>
      </c>
      <c r="D52" s="102" t="s">
        <v>320</v>
      </c>
      <c r="E52" s="106">
        <v>183</v>
      </c>
      <c r="F52" s="158">
        <v>0</v>
      </c>
      <c r="G52" s="110">
        <v>32220</v>
      </c>
      <c r="H52" s="113">
        <v>0</v>
      </c>
      <c r="I52" s="136">
        <v>26442</v>
      </c>
      <c r="J52" s="140">
        <v>0</v>
      </c>
      <c r="K52" s="140">
        <v>26529</v>
      </c>
      <c r="L52" s="140">
        <v>85191</v>
      </c>
      <c r="M52" s="144">
        <v>6.27</v>
      </c>
      <c r="N52" s="146" t="s">
        <v>320</v>
      </c>
      <c r="O52" s="130">
        <v>652</v>
      </c>
      <c r="P52" s="26"/>
      <c r="Q52" s="25"/>
    </row>
    <row r="53" spans="1:17" ht="10.5" customHeight="1">
      <c r="A53" s="25"/>
      <c r="B53" s="26"/>
      <c r="C53" s="124">
        <v>653</v>
      </c>
      <c r="D53" s="102" t="s">
        <v>321</v>
      </c>
      <c r="E53" s="106">
        <v>4</v>
      </c>
      <c r="F53" s="117">
        <v>0</v>
      </c>
      <c r="G53" s="110">
        <v>1806</v>
      </c>
      <c r="H53" s="119">
        <v>0</v>
      </c>
      <c r="I53" s="136">
        <v>3731</v>
      </c>
      <c r="J53" s="150">
        <v>0</v>
      </c>
      <c r="K53" s="140">
        <v>4546</v>
      </c>
      <c r="L53" s="140">
        <v>10083</v>
      </c>
      <c r="M53" s="144">
        <v>-0.87</v>
      </c>
      <c r="N53" s="146" t="s">
        <v>321</v>
      </c>
      <c r="O53" s="130">
        <v>653</v>
      </c>
      <c r="P53" s="26"/>
      <c r="Q53" s="25"/>
    </row>
    <row r="54" spans="1:17" ht="10.5" customHeight="1">
      <c r="A54" s="25"/>
      <c r="B54" s="26"/>
      <c r="C54" s="124">
        <v>654</v>
      </c>
      <c r="D54" s="102" t="s">
        <v>322</v>
      </c>
      <c r="E54" s="155">
        <v>0</v>
      </c>
      <c r="F54" s="117">
        <v>0</v>
      </c>
      <c r="G54" s="117">
        <v>0</v>
      </c>
      <c r="H54" s="119">
        <v>0</v>
      </c>
      <c r="I54" s="164">
        <v>0</v>
      </c>
      <c r="J54" s="150">
        <v>0</v>
      </c>
      <c r="K54" s="150">
        <v>0</v>
      </c>
      <c r="L54" s="150">
        <v>0</v>
      </c>
      <c r="M54" s="144" t="s">
        <v>29</v>
      </c>
      <c r="N54" s="146" t="s">
        <v>322</v>
      </c>
      <c r="O54" s="130">
        <v>654</v>
      </c>
      <c r="P54" s="26"/>
      <c r="Q54" s="25"/>
    </row>
    <row r="55" spans="1:17" ht="10.5" customHeight="1">
      <c r="A55" s="25"/>
      <c r="B55" s="26"/>
      <c r="C55" s="124">
        <v>655</v>
      </c>
      <c r="D55" s="102" t="s">
        <v>323</v>
      </c>
      <c r="E55" s="106">
        <v>574</v>
      </c>
      <c r="F55" s="158">
        <v>0</v>
      </c>
      <c r="G55" s="110">
        <v>18446</v>
      </c>
      <c r="H55" s="113">
        <v>0</v>
      </c>
      <c r="I55" s="136">
        <v>18413</v>
      </c>
      <c r="J55" s="150">
        <v>0</v>
      </c>
      <c r="K55" s="140">
        <v>18247</v>
      </c>
      <c r="L55" s="140">
        <v>55107</v>
      </c>
      <c r="M55" s="144">
        <v>13.41</v>
      </c>
      <c r="N55" s="146" t="s">
        <v>323</v>
      </c>
      <c r="O55" s="130">
        <v>655</v>
      </c>
      <c r="P55" s="26"/>
      <c r="Q55" s="25"/>
    </row>
    <row r="56" spans="1:17" ht="20.1" customHeight="1">
      <c r="A56" s="25"/>
      <c r="B56" s="123">
        <v>66</v>
      </c>
      <c r="C56" s="27"/>
      <c r="D56" s="102" t="s">
        <v>324</v>
      </c>
      <c r="E56" s="106">
        <v>9637</v>
      </c>
      <c r="F56" s="110">
        <v>37</v>
      </c>
      <c r="G56" s="110">
        <v>150131</v>
      </c>
      <c r="H56" s="113">
        <v>298</v>
      </c>
      <c r="I56" s="136">
        <v>168564</v>
      </c>
      <c r="J56" s="140">
        <v>156</v>
      </c>
      <c r="K56" s="140">
        <v>182175</v>
      </c>
      <c r="L56" s="140">
        <v>501362</v>
      </c>
      <c r="M56" s="144">
        <v>58.34</v>
      </c>
      <c r="N56" s="146" t="s">
        <v>324</v>
      </c>
      <c r="O56" s="27"/>
      <c r="P56" s="132">
        <v>66</v>
      </c>
      <c r="Q56" s="25"/>
    </row>
    <row r="57" spans="1:17" ht="10.5" customHeight="1">
      <c r="A57" s="25"/>
      <c r="B57" s="26"/>
      <c r="C57" s="124">
        <v>661</v>
      </c>
      <c r="D57" s="102" t="s">
        <v>325</v>
      </c>
      <c r="E57" s="106">
        <v>803</v>
      </c>
      <c r="F57" s="110">
        <v>0</v>
      </c>
      <c r="G57" s="110">
        <v>54480</v>
      </c>
      <c r="H57" s="119">
        <v>0</v>
      </c>
      <c r="I57" s="136">
        <v>74404</v>
      </c>
      <c r="J57" s="140">
        <v>41</v>
      </c>
      <c r="K57" s="140">
        <v>98833</v>
      </c>
      <c r="L57" s="140">
        <v>227759</v>
      </c>
      <c r="M57" s="144">
        <v>119.76</v>
      </c>
      <c r="N57" s="146" t="s">
        <v>325</v>
      </c>
      <c r="O57" s="130">
        <v>661</v>
      </c>
      <c r="P57" s="26"/>
      <c r="Q57" s="25"/>
    </row>
    <row r="58" spans="1:17" ht="10.5" customHeight="1">
      <c r="A58" s="25"/>
      <c r="B58" s="26"/>
      <c r="C58" s="124">
        <v>662</v>
      </c>
      <c r="D58" s="102" t="s">
        <v>326</v>
      </c>
      <c r="E58" s="106">
        <v>48</v>
      </c>
      <c r="F58" s="117">
        <v>0</v>
      </c>
      <c r="G58" s="110">
        <v>4154</v>
      </c>
      <c r="H58" s="119">
        <v>0</v>
      </c>
      <c r="I58" s="136">
        <v>4941</v>
      </c>
      <c r="J58" s="140">
        <v>24</v>
      </c>
      <c r="K58" s="140">
        <v>5186</v>
      </c>
      <c r="L58" s="140">
        <v>14305</v>
      </c>
      <c r="M58" s="144">
        <v>33.2</v>
      </c>
      <c r="N58" s="146" t="s">
        <v>326</v>
      </c>
      <c r="O58" s="130">
        <v>662</v>
      </c>
      <c r="P58" s="26"/>
      <c r="Q58" s="25"/>
    </row>
    <row r="59" spans="1:17" ht="10.5" customHeight="1">
      <c r="A59" s="25"/>
      <c r="B59" s="26"/>
      <c r="C59" s="124">
        <v>664</v>
      </c>
      <c r="D59" s="102" t="s">
        <v>327</v>
      </c>
      <c r="E59" s="106">
        <v>59</v>
      </c>
      <c r="F59" s="117">
        <v>0</v>
      </c>
      <c r="G59" s="110">
        <v>15283</v>
      </c>
      <c r="H59" s="119">
        <v>0</v>
      </c>
      <c r="I59" s="136">
        <v>16411</v>
      </c>
      <c r="J59" s="150">
        <v>0</v>
      </c>
      <c r="K59" s="140">
        <v>19585</v>
      </c>
      <c r="L59" s="140">
        <v>51279</v>
      </c>
      <c r="M59" s="144">
        <v>40.13</v>
      </c>
      <c r="N59" s="146" t="s">
        <v>327</v>
      </c>
      <c r="O59" s="130">
        <v>664</v>
      </c>
      <c r="P59" s="26"/>
      <c r="Q59" s="25"/>
    </row>
    <row r="60" spans="1:17" ht="10.5" customHeight="1">
      <c r="A60" s="25"/>
      <c r="B60" s="26"/>
      <c r="C60" s="124">
        <v>669</v>
      </c>
      <c r="D60" s="102" t="s">
        <v>328</v>
      </c>
      <c r="E60" s="106">
        <v>8727</v>
      </c>
      <c r="F60" s="110">
        <v>37</v>
      </c>
      <c r="G60" s="110">
        <v>76214</v>
      </c>
      <c r="H60" s="113">
        <v>298</v>
      </c>
      <c r="I60" s="136">
        <v>72808</v>
      </c>
      <c r="J60" s="140">
        <v>92</v>
      </c>
      <c r="K60" s="140">
        <v>58570</v>
      </c>
      <c r="L60" s="140">
        <v>208018</v>
      </c>
      <c r="M60" s="144">
        <v>25.57</v>
      </c>
      <c r="N60" s="146" t="s">
        <v>328</v>
      </c>
      <c r="O60" s="130">
        <v>669</v>
      </c>
      <c r="P60" s="26"/>
      <c r="Q60" s="25"/>
    </row>
    <row r="61" spans="1:17" ht="5.1" customHeight="1" thickBot="1">
      <c r="A61" s="20"/>
      <c r="B61" s="22"/>
      <c r="C61" s="22"/>
      <c r="D61" s="13"/>
      <c r="E61" s="16"/>
      <c r="F61" s="9"/>
      <c r="G61" s="9"/>
      <c r="H61" s="15"/>
      <c r="I61" s="13"/>
      <c r="J61" s="11"/>
      <c r="K61" s="11"/>
      <c r="L61" s="11"/>
      <c r="M61" s="44"/>
      <c r="N61" s="47"/>
      <c r="O61" s="9"/>
      <c r="P61" s="9"/>
      <c r="Q61" s="7"/>
    </row>
    <row r="63" ht="15" customHeight="1"/>
  </sheetData>
  <mergeCells count="21">
    <mergeCell ref="L5:L6"/>
    <mergeCell ref="E5:E6"/>
    <mergeCell ref="K5:K6"/>
    <mergeCell ref="G5:G6"/>
    <mergeCell ref="I1:Q1"/>
    <mergeCell ref="A1:H1"/>
    <mergeCell ref="Q3:Q6"/>
    <mergeCell ref="F3:H3"/>
    <mergeCell ref="I3:M3"/>
    <mergeCell ref="I5:I6"/>
    <mergeCell ref="J5:J6"/>
    <mergeCell ref="F5:F6"/>
    <mergeCell ref="M5:M6"/>
    <mergeCell ref="A3:A6"/>
    <mergeCell ref="H5:H6"/>
    <mergeCell ref="D3:D6"/>
    <mergeCell ref="P3:P6"/>
    <mergeCell ref="O3:O6"/>
    <mergeCell ref="N3:N6"/>
    <mergeCell ref="B3:B6"/>
    <mergeCell ref="C3:C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100" orientation="portrait" useFirstPageNumber="1" horizontalDpi="65532"/>
  <headerFooter alignWithMargins="0">
    <oddFooter>&amp;C&amp;"新細明體"&amp;9  - &amp;p -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0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6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33</v>
      </c>
      <c r="B1" s="50"/>
      <c r="C1" s="50"/>
      <c r="D1" s="50"/>
      <c r="E1" s="50"/>
      <c r="F1" s="50"/>
      <c r="G1" s="50"/>
      <c r="H1" s="50"/>
      <c r="I1" s="49" t="s">
        <v>33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6" t="s">
        <v>4</v>
      </c>
      <c r="F5" s="128" t="s">
        <v>127</v>
      </c>
      <c r="G5" s="128" t="s">
        <v>128</v>
      </c>
      <c r="H5" s="128" t="s">
        <v>129</v>
      </c>
      <c r="I5" s="152" t="s">
        <v>11</v>
      </c>
      <c r="J5" s="128" t="s">
        <v>130</v>
      </c>
      <c r="K5" s="128" t="s">
        <v>4</v>
      </c>
      <c r="L5" s="128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4.1" customHeight="1">
      <c r="A8" s="121" t="s">
        <v>36</v>
      </c>
      <c r="B8" s="26"/>
      <c r="C8" s="27"/>
      <c r="D8" s="103" t="s">
        <v>31</v>
      </c>
      <c r="E8" s="107">
        <v>49564</v>
      </c>
      <c r="F8" s="111">
        <v>806</v>
      </c>
      <c r="G8" s="111">
        <v>286684</v>
      </c>
      <c r="H8" s="114">
        <v>979</v>
      </c>
      <c r="I8" s="137">
        <v>345910</v>
      </c>
      <c r="J8" s="141">
        <v>1567</v>
      </c>
      <c r="K8" s="141">
        <v>333047</v>
      </c>
      <c r="L8" s="141">
        <v>968994</v>
      </c>
      <c r="M8" s="145">
        <v>2.62</v>
      </c>
      <c r="N8" s="147" t="s">
        <v>31</v>
      </c>
      <c r="O8" s="27"/>
      <c r="P8" s="26"/>
      <c r="Q8" s="133" t="s">
        <v>36</v>
      </c>
    </row>
    <row r="9" spans="1:17" ht="10.5" customHeight="1">
      <c r="A9" s="25"/>
      <c r="B9" s="123">
        <v>67</v>
      </c>
      <c r="C9" s="27"/>
      <c r="D9" s="102" t="s">
        <v>32</v>
      </c>
      <c r="E9" s="106">
        <v>18967</v>
      </c>
      <c r="F9" s="110">
        <v>506</v>
      </c>
      <c r="G9" s="110">
        <v>176113</v>
      </c>
      <c r="H9" s="113">
        <v>552</v>
      </c>
      <c r="I9" s="136">
        <v>219328</v>
      </c>
      <c r="J9" s="140">
        <v>769</v>
      </c>
      <c r="K9" s="140">
        <v>226432</v>
      </c>
      <c r="L9" s="140">
        <v>623700</v>
      </c>
      <c r="M9" s="144">
        <v>-0.91</v>
      </c>
      <c r="N9" s="146" t="s">
        <v>32</v>
      </c>
      <c r="O9" s="27"/>
      <c r="P9" s="132">
        <v>67</v>
      </c>
      <c r="Q9" s="25"/>
    </row>
    <row r="10" spans="1:17" ht="10.5" customHeight="1">
      <c r="A10" s="25"/>
      <c r="B10" s="26"/>
      <c r="C10" s="124">
        <v>670</v>
      </c>
      <c r="D10" s="102" t="s">
        <v>37</v>
      </c>
      <c r="E10" s="106">
        <v>18967</v>
      </c>
      <c r="F10" s="110">
        <v>506</v>
      </c>
      <c r="G10" s="110">
        <v>176113</v>
      </c>
      <c r="H10" s="113">
        <v>552</v>
      </c>
      <c r="I10" s="136">
        <v>219328</v>
      </c>
      <c r="J10" s="140">
        <v>769</v>
      </c>
      <c r="K10" s="140">
        <v>226432</v>
      </c>
      <c r="L10" s="140">
        <v>623700</v>
      </c>
      <c r="M10" s="144">
        <v>-0.91</v>
      </c>
      <c r="N10" s="146" t="s">
        <v>37</v>
      </c>
      <c r="O10" s="130">
        <v>670</v>
      </c>
      <c r="P10" s="26"/>
      <c r="Q10" s="25"/>
    </row>
    <row r="11" spans="1:17" ht="10.5" customHeight="1">
      <c r="A11" s="25"/>
      <c r="B11" s="123">
        <v>68</v>
      </c>
      <c r="C11" s="27"/>
      <c r="D11" s="102" t="s">
        <v>332</v>
      </c>
      <c r="E11" s="106">
        <v>30597</v>
      </c>
      <c r="F11" s="110">
        <v>299</v>
      </c>
      <c r="G11" s="110">
        <v>110571</v>
      </c>
      <c r="H11" s="113">
        <v>427</v>
      </c>
      <c r="I11" s="136">
        <v>126583</v>
      </c>
      <c r="J11" s="140">
        <v>798</v>
      </c>
      <c r="K11" s="140">
        <v>106615</v>
      </c>
      <c r="L11" s="140">
        <v>345294</v>
      </c>
      <c r="M11" s="144">
        <v>9.67</v>
      </c>
      <c r="N11" s="146" t="s">
        <v>332</v>
      </c>
      <c r="O11" s="27"/>
      <c r="P11" s="132">
        <v>68</v>
      </c>
      <c r="Q11" s="25"/>
    </row>
    <row r="12" spans="1:17" ht="10.5" customHeight="1">
      <c r="A12" s="25"/>
      <c r="B12" s="26"/>
      <c r="C12" s="124">
        <v>681</v>
      </c>
      <c r="D12" s="102" t="s">
        <v>333</v>
      </c>
      <c r="E12" s="106">
        <v>29461</v>
      </c>
      <c r="F12" s="110">
        <v>293</v>
      </c>
      <c r="G12" s="110">
        <v>107964</v>
      </c>
      <c r="H12" s="113">
        <v>421</v>
      </c>
      <c r="I12" s="136">
        <v>124245</v>
      </c>
      <c r="J12" s="140">
        <v>793</v>
      </c>
      <c r="K12" s="140">
        <v>103831</v>
      </c>
      <c r="L12" s="140">
        <v>337546</v>
      </c>
      <c r="M12" s="144">
        <v>9.13</v>
      </c>
      <c r="N12" s="146" t="s">
        <v>333</v>
      </c>
      <c r="O12" s="130">
        <v>681</v>
      </c>
      <c r="P12" s="26"/>
      <c r="Q12" s="25"/>
    </row>
    <row r="13" spans="1:17" ht="10.5" customHeight="1">
      <c r="A13" s="25"/>
      <c r="B13" s="26"/>
      <c r="C13" s="124">
        <v>689</v>
      </c>
      <c r="D13" s="102" t="s">
        <v>334</v>
      </c>
      <c r="E13" s="106">
        <v>1136</v>
      </c>
      <c r="F13" s="110">
        <v>6</v>
      </c>
      <c r="G13" s="110">
        <v>2608</v>
      </c>
      <c r="H13" s="113">
        <v>6</v>
      </c>
      <c r="I13" s="136">
        <v>2338</v>
      </c>
      <c r="J13" s="140">
        <v>6</v>
      </c>
      <c r="K13" s="140">
        <v>2784</v>
      </c>
      <c r="L13" s="140">
        <v>7747</v>
      </c>
      <c r="M13" s="144">
        <v>40.04</v>
      </c>
      <c r="N13" s="146" t="s">
        <v>334</v>
      </c>
      <c r="O13" s="130">
        <v>689</v>
      </c>
      <c r="P13" s="26"/>
      <c r="Q13" s="25"/>
    </row>
    <row r="14" spans="1:17" ht="14.1" customHeight="1">
      <c r="A14" s="121" t="s">
        <v>379</v>
      </c>
      <c r="B14" s="26"/>
      <c r="C14" s="27"/>
      <c r="D14" s="103" t="s">
        <v>335</v>
      </c>
      <c r="E14" s="107">
        <v>69941</v>
      </c>
      <c r="F14" s="111">
        <v>1832</v>
      </c>
      <c r="G14" s="111">
        <v>177105</v>
      </c>
      <c r="H14" s="114">
        <v>1661</v>
      </c>
      <c r="I14" s="137">
        <v>192385</v>
      </c>
      <c r="J14" s="141">
        <v>2005</v>
      </c>
      <c r="K14" s="141">
        <v>186428</v>
      </c>
      <c r="L14" s="141">
        <v>561417</v>
      </c>
      <c r="M14" s="145">
        <v>-0.57</v>
      </c>
      <c r="N14" s="147" t="s">
        <v>335</v>
      </c>
      <c r="O14" s="27"/>
      <c r="P14" s="26"/>
      <c r="Q14" s="133" t="s">
        <v>379</v>
      </c>
    </row>
    <row r="15" spans="1:17" ht="10.5" customHeight="1">
      <c r="A15" s="25"/>
      <c r="B15" s="123">
        <v>69</v>
      </c>
      <c r="C15" s="27"/>
      <c r="D15" s="102" t="s">
        <v>336</v>
      </c>
      <c r="E15" s="106">
        <v>162</v>
      </c>
      <c r="F15" s="110">
        <v>1</v>
      </c>
      <c r="G15" s="110">
        <v>623</v>
      </c>
      <c r="H15" s="113">
        <v>1</v>
      </c>
      <c r="I15" s="136">
        <v>679</v>
      </c>
      <c r="J15" s="140">
        <v>1</v>
      </c>
      <c r="K15" s="140">
        <v>700</v>
      </c>
      <c r="L15" s="140">
        <v>2005</v>
      </c>
      <c r="M15" s="144">
        <v>-1.87</v>
      </c>
      <c r="N15" s="146" t="s">
        <v>336</v>
      </c>
      <c r="O15" s="27"/>
      <c r="P15" s="132">
        <v>69</v>
      </c>
      <c r="Q15" s="25"/>
    </row>
    <row r="16" spans="1:17" ht="10.5" customHeight="1">
      <c r="A16" s="25"/>
      <c r="B16" s="26"/>
      <c r="C16" s="124">
        <v>691</v>
      </c>
      <c r="D16" s="102" t="s">
        <v>337</v>
      </c>
      <c r="E16" s="106">
        <v>127</v>
      </c>
      <c r="F16" s="110">
        <v>1</v>
      </c>
      <c r="G16" s="110">
        <v>616</v>
      </c>
      <c r="H16" s="113">
        <v>1</v>
      </c>
      <c r="I16" s="136">
        <v>671</v>
      </c>
      <c r="J16" s="140">
        <v>1</v>
      </c>
      <c r="K16" s="140">
        <v>690</v>
      </c>
      <c r="L16" s="140">
        <v>1979</v>
      </c>
      <c r="M16" s="144">
        <v>-1.75</v>
      </c>
      <c r="N16" s="146" t="s">
        <v>337</v>
      </c>
      <c r="O16" s="130">
        <v>691</v>
      </c>
      <c r="P16" s="26"/>
      <c r="Q16" s="25"/>
    </row>
    <row r="17" spans="1:17" ht="20.1" customHeight="1">
      <c r="A17" s="25"/>
      <c r="B17" s="26"/>
      <c r="C17" s="124">
        <v>692</v>
      </c>
      <c r="D17" s="102" t="s">
        <v>338</v>
      </c>
      <c r="E17" s="106">
        <v>35</v>
      </c>
      <c r="F17" s="110">
        <v>0</v>
      </c>
      <c r="G17" s="110">
        <v>7</v>
      </c>
      <c r="H17" s="113">
        <v>0</v>
      </c>
      <c r="I17" s="136">
        <v>9</v>
      </c>
      <c r="J17" s="140">
        <v>0</v>
      </c>
      <c r="K17" s="140">
        <v>10</v>
      </c>
      <c r="L17" s="140">
        <v>26</v>
      </c>
      <c r="M17" s="144">
        <v>-10.28</v>
      </c>
      <c r="N17" s="146" t="s">
        <v>338</v>
      </c>
      <c r="O17" s="130">
        <v>692</v>
      </c>
      <c r="P17" s="26"/>
      <c r="Q17" s="25"/>
    </row>
    <row r="18" spans="1:17" ht="10.5" customHeight="1">
      <c r="A18" s="25"/>
      <c r="B18" s="123">
        <v>70</v>
      </c>
      <c r="C18" s="27"/>
      <c r="D18" s="102" t="s">
        <v>339</v>
      </c>
      <c r="E18" s="106">
        <v>20970</v>
      </c>
      <c r="F18" s="110">
        <v>140</v>
      </c>
      <c r="G18" s="110">
        <v>50082</v>
      </c>
      <c r="H18" s="113">
        <v>219</v>
      </c>
      <c r="I18" s="136">
        <v>53126</v>
      </c>
      <c r="J18" s="140">
        <v>142</v>
      </c>
      <c r="K18" s="140">
        <v>51405</v>
      </c>
      <c r="L18" s="140">
        <v>155113</v>
      </c>
      <c r="M18" s="144">
        <v>14.9</v>
      </c>
      <c r="N18" s="146" t="s">
        <v>339</v>
      </c>
      <c r="O18" s="27"/>
      <c r="P18" s="132">
        <v>70</v>
      </c>
      <c r="Q18" s="25"/>
    </row>
    <row r="19" spans="1:17" ht="10.5" customHeight="1">
      <c r="A19" s="25"/>
      <c r="B19" s="26"/>
      <c r="C19" s="124">
        <v>701</v>
      </c>
      <c r="D19" s="102" t="s">
        <v>340</v>
      </c>
      <c r="E19" s="106">
        <v>46</v>
      </c>
      <c r="F19" s="117">
        <v>0</v>
      </c>
      <c r="G19" s="110">
        <v>1050</v>
      </c>
      <c r="H19" s="119">
        <v>0</v>
      </c>
      <c r="I19" s="136">
        <v>915</v>
      </c>
      <c r="J19" s="140">
        <v>0</v>
      </c>
      <c r="K19" s="140">
        <v>1158</v>
      </c>
      <c r="L19" s="140">
        <v>3123</v>
      </c>
      <c r="M19" s="144">
        <v>24</v>
      </c>
      <c r="N19" s="146" t="s">
        <v>340</v>
      </c>
      <c r="O19" s="130">
        <v>701</v>
      </c>
      <c r="P19" s="26"/>
      <c r="Q19" s="25"/>
    </row>
    <row r="20" spans="1:17" ht="10.5" customHeight="1">
      <c r="A20" s="25"/>
      <c r="B20" s="26"/>
      <c r="C20" s="124">
        <v>702</v>
      </c>
      <c r="D20" s="102" t="s">
        <v>341</v>
      </c>
      <c r="E20" s="106">
        <v>20924</v>
      </c>
      <c r="F20" s="110">
        <v>140</v>
      </c>
      <c r="G20" s="110">
        <v>49032</v>
      </c>
      <c r="H20" s="113">
        <v>219</v>
      </c>
      <c r="I20" s="136">
        <v>52211</v>
      </c>
      <c r="J20" s="140">
        <v>142</v>
      </c>
      <c r="K20" s="140">
        <v>50248</v>
      </c>
      <c r="L20" s="140">
        <v>151991</v>
      </c>
      <c r="M20" s="144">
        <v>14.73</v>
      </c>
      <c r="N20" s="146" t="s">
        <v>341</v>
      </c>
      <c r="O20" s="130">
        <v>702</v>
      </c>
      <c r="P20" s="26"/>
      <c r="Q20" s="25"/>
    </row>
    <row r="21" spans="1:17" ht="20.1" customHeight="1">
      <c r="A21" s="25"/>
      <c r="B21" s="123">
        <v>71</v>
      </c>
      <c r="C21" s="27"/>
      <c r="D21" s="102" t="s">
        <v>342</v>
      </c>
      <c r="E21" s="106">
        <v>5707</v>
      </c>
      <c r="F21" s="110">
        <v>151</v>
      </c>
      <c r="G21" s="110">
        <v>41001</v>
      </c>
      <c r="H21" s="113">
        <v>26</v>
      </c>
      <c r="I21" s="136">
        <v>41635</v>
      </c>
      <c r="J21" s="140">
        <v>476</v>
      </c>
      <c r="K21" s="140">
        <v>40708</v>
      </c>
      <c r="L21" s="140">
        <v>123996</v>
      </c>
      <c r="M21" s="144">
        <v>10.89</v>
      </c>
      <c r="N21" s="146" t="s">
        <v>342</v>
      </c>
      <c r="O21" s="27"/>
      <c r="P21" s="132">
        <v>71</v>
      </c>
      <c r="Q21" s="25"/>
    </row>
    <row r="22" spans="1:17" ht="20.1" customHeight="1">
      <c r="A22" s="25"/>
      <c r="B22" s="26"/>
      <c r="C22" s="124">
        <v>711</v>
      </c>
      <c r="D22" s="102" t="s">
        <v>343</v>
      </c>
      <c r="E22" s="106">
        <v>3820</v>
      </c>
      <c r="F22" s="110">
        <v>144</v>
      </c>
      <c r="G22" s="110">
        <v>33960</v>
      </c>
      <c r="H22" s="113">
        <v>19</v>
      </c>
      <c r="I22" s="136">
        <v>31410</v>
      </c>
      <c r="J22" s="140">
        <v>2</v>
      </c>
      <c r="K22" s="140">
        <v>31567</v>
      </c>
      <c r="L22" s="140">
        <v>97102</v>
      </c>
      <c r="M22" s="144">
        <v>9.98</v>
      </c>
      <c r="N22" s="146" t="s">
        <v>343</v>
      </c>
      <c r="O22" s="130">
        <v>711</v>
      </c>
      <c r="P22" s="26"/>
      <c r="Q22" s="25"/>
    </row>
    <row r="23" spans="1:17" ht="10.5" customHeight="1">
      <c r="A23" s="25"/>
      <c r="B23" s="26"/>
      <c r="C23" s="124">
        <v>712</v>
      </c>
      <c r="D23" s="102" t="s">
        <v>344</v>
      </c>
      <c r="E23" s="106">
        <v>1887</v>
      </c>
      <c r="F23" s="110">
        <v>7</v>
      </c>
      <c r="G23" s="110">
        <v>7041</v>
      </c>
      <c r="H23" s="113">
        <v>7</v>
      </c>
      <c r="I23" s="136">
        <v>10225</v>
      </c>
      <c r="J23" s="140">
        <v>474</v>
      </c>
      <c r="K23" s="140">
        <v>9140</v>
      </c>
      <c r="L23" s="140">
        <v>26893</v>
      </c>
      <c r="M23" s="144">
        <v>14.28</v>
      </c>
      <c r="N23" s="146" t="s">
        <v>344</v>
      </c>
      <c r="O23" s="130">
        <v>712</v>
      </c>
      <c r="P23" s="26"/>
      <c r="Q23" s="25"/>
    </row>
    <row r="24" spans="1:17" ht="10.5" customHeight="1">
      <c r="A24" s="25"/>
      <c r="B24" s="123">
        <v>72</v>
      </c>
      <c r="C24" s="27"/>
      <c r="D24" s="102" t="s">
        <v>345</v>
      </c>
      <c r="E24" s="106">
        <v>608</v>
      </c>
      <c r="F24" s="110">
        <v>1</v>
      </c>
      <c r="G24" s="110">
        <v>7447</v>
      </c>
      <c r="H24" s="113">
        <v>-63</v>
      </c>
      <c r="I24" s="136">
        <v>13635</v>
      </c>
      <c r="J24" s="140">
        <v>-2</v>
      </c>
      <c r="K24" s="140">
        <v>9744</v>
      </c>
      <c r="L24" s="140">
        <v>30761</v>
      </c>
      <c r="M24" s="144">
        <v>17.81</v>
      </c>
      <c r="N24" s="146" t="s">
        <v>345</v>
      </c>
      <c r="O24" s="27"/>
      <c r="P24" s="132">
        <v>72</v>
      </c>
      <c r="Q24" s="25"/>
    </row>
    <row r="25" spans="1:17" ht="20.1" customHeight="1">
      <c r="A25" s="25"/>
      <c r="B25" s="26"/>
      <c r="C25" s="124">
        <v>721</v>
      </c>
      <c r="D25" s="102" t="s">
        <v>346</v>
      </c>
      <c r="E25" s="106">
        <v>208</v>
      </c>
      <c r="F25" s="110">
        <v>0</v>
      </c>
      <c r="G25" s="110">
        <v>4964</v>
      </c>
      <c r="H25" s="113">
        <v>-65</v>
      </c>
      <c r="I25" s="136">
        <v>10496</v>
      </c>
      <c r="J25" s="140">
        <v>-2</v>
      </c>
      <c r="K25" s="140">
        <v>7515</v>
      </c>
      <c r="L25" s="140">
        <v>22908</v>
      </c>
      <c r="M25" s="144">
        <v>20.53</v>
      </c>
      <c r="N25" s="146" t="s">
        <v>346</v>
      </c>
      <c r="O25" s="130">
        <v>721</v>
      </c>
      <c r="P25" s="26"/>
      <c r="Q25" s="25"/>
    </row>
    <row r="26" spans="1:17" ht="20.1" customHeight="1">
      <c r="A26" s="25"/>
      <c r="B26" s="26"/>
      <c r="C26" s="124">
        <v>722</v>
      </c>
      <c r="D26" s="102" t="s">
        <v>347</v>
      </c>
      <c r="E26" s="106">
        <v>43</v>
      </c>
      <c r="F26" s="110">
        <v>0</v>
      </c>
      <c r="G26" s="110">
        <v>55</v>
      </c>
      <c r="H26" s="113">
        <v>0</v>
      </c>
      <c r="I26" s="136">
        <v>35</v>
      </c>
      <c r="J26" s="140">
        <v>0</v>
      </c>
      <c r="K26" s="140">
        <v>43</v>
      </c>
      <c r="L26" s="140">
        <v>134</v>
      </c>
      <c r="M26" s="144">
        <v>12.55</v>
      </c>
      <c r="N26" s="146" t="s">
        <v>347</v>
      </c>
      <c r="O26" s="130">
        <v>722</v>
      </c>
      <c r="P26" s="26"/>
      <c r="Q26" s="25"/>
    </row>
    <row r="27" spans="1:17" ht="10.5" customHeight="1">
      <c r="A27" s="25"/>
      <c r="B27" s="26"/>
      <c r="C27" s="124">
        <v>723</v>
      </c>
      <c r="D27" s="102" t="s">
        <v>348</v>
      </c>
      <c r="E27" s="106">
        <v>357</v>
      </c>
      <c r="F27" s="110">
        <v>1</v>
      </c>
      <c r="G27" s="110">
        <v>2428</v>
      </c>
      <c r="H27" s="113">
        <v>2</v>
      </c>
      <c r="I27" s="136">
        <v>3103</v>
      </c>
      <c r="J27" s="140">
        <v>0</v>
      </c>
      <c r="K27" s="140">
        <v>2185</v>
      </c>
      <c r="L27" s="140">
        <v>7719</v>
      </c>
      <c r="M27" s="144">
        <v>10.51</v>
      </c>
      <c r="N27" s="146" t="s">
        <v>348</v>
      </c>
      <c r="O27" s="130">
        <v>723</v>
      </c>
      <c r="P27" s="26"/>
      <c r="Q27" s="25"/>
    </row>
    <row r="28" spans="1:17" ht="10.5" customHeight="1">
      <c r="A28" s="25"/>
      <c r="B28" s="123">
        <v>73</v>
      </c>
      <c r="C28" s="27"/>
      <c r="D28" s="102" t="s">
        <v>349</v>
      </c>
      <c r="E28" s="106">
        <v>19176</v>
      </c>
      <c r="F28" s="110">
        <v>117</v>
      </c>
      <c r="G28" s="110">
        <v>30411</v>
      </c>
      <c r="H28" s="113">
        <v>490</v>
      </c>
      <c r="I28" s="136">
        <v>34279</v>
      </c>
      <c r="J28" s="140">
        <v>132</v>
      </c>
      <c r="K28" s="140">
        <v>34417</v>
      </c>
      <c r="L28" s="140">
        <v>99846</v>
      </c>
      <c r="M28" s="144">
        <v>1.25</v>
      </c>
      <c r="N28" s="146" t="s">
        <v>349</v>
      </c>
      <c r="O28" s="27"/>
      <c r="P28" s="132">
        <v>73</v>
      </c>
      <c r="Q28" s="25"/>
    </row>
    <row r="29" spans="1:17" ht="10.5" customHeight="1">
      <c r="A29" s="25"/>
      <c r="B29" s="26"/>
      <c r="C29" s="124">
        <v>731</v>
      </c>
      <c r="D29" s="102" t="s">
        <v>350</v>
      </c>
      <c r="E29" s="106">
        <v>19012</v>
      </c>
      <c r="F29" s="110">
        <v>115</v>
      </c>
      <c r="G29" s="110">
        <v>29882</v>
      </c>
      <c r="H29" s="113">
        <v>489</v>
      </c>
      <c r="I29" s="136">
        <v>33586</v>
      </c>
      <c r="J29" s="140">
        <v>132</v>
      </c>
      <c r="K29" s="140">
        <v>33877</v>
      </c>
      <c r="L29" s="140">
        <v>98080</v>
      </c>
      <c r="M29" s="144">
        <v>1.25</v>
      </c>
      <c r="N29" s="146" t="s">
        <v>350</v>
      </c>
      <c r="O29" s="130">
        <v>731</v>
      </c>
      <c r="P29" s="26"/>
      <c r="Q29" s="25"/>
    </row>
    <row r="30" spans="1:17" ht="10.5" customHeight="1">
      <c r="A30" s="25"/>
      <c r="B30" s="26"/>
      <c r="C30" s="124">
        <v>732</v>
      </c>
      <c r="D30" s="102" t="s">
        <v>351</v>
      </c>
      <c r="E30" s="106">
        <v>164</v>
      </c>
      <c r="F30" s="110">
        <v>1</v>
      </c>
      <c r="G30" s="110">
        <v>530</v>
      </c>
      <c r="H30" s="113">
        <v>1</v>
      </c>
      <c r="I30" s="136">
        <v>693</v>
      </c>
      <c r="J30" s="140">
        <v>0</v>
      </c>
      <c r="K30" s="140">
        <v>540</v>
      </c>
      <c r="L30" s="140">
        <v>1766</v>
      </c>
      <c r="M30" s="144">
        <v>1.4</v>
      </c>
      <c r="N30" s="146" t="s">
        <v>351</v>
      </c>
      <c r="O30" s="130">
        <v>732</v>
      </c>
      <c r="P30" s="26"/>
      <c r="Q30" s="25"/>
    </row>
    <row r="31" spans="1:17" ht="10.5" customHeight="1">
      <c r="A31" s="25"/>
      <c r="B31" s="123">
        <v>74</v>
      </c>
      <c r="C31" s="27"/>
      <c r="D31" s="102" t="s">
        <v>352</v>
      </c>
      <c r="E31" s="106">
        <v>12205</v>
      </c>
      <c r="F31" s="110">
        <v>857</v>
      </c>
      <c r="G31" s="110">
        <v>19037</v>
      </c>
      <c r="H31" s="113">
        <v>800</v>
      </c>
      <c r="I31" s="136">
        <v>22508</v>
      </c>
      <c r="J31" s="140">
        <v>783</v>
      </c>
      <c r="K31" s="140">
        <v>21482</v>
      </c>
      <c r="L31" s="140">
        <v>65467</v>
      </c>
      <c r="M31" s="144">
        <v>3.23</v>
      </c>
      <c r="N31" s="146" t="s">
        <v>352</v>
      </c>
      <c r="O31" s="27"/>
      <c r="P31" s="132">
        <v>74</v>
      </c>
      <c r="Q31" s="25"/>
    </row>
    <row r="32" spans="1:17" ht="10.5" customHeight="1">
      <c r="A32" s="25"/>
      <c r="B32" s="26"/>
      <c r="C32" s="124">
        <v>740</v>
      </c>
      <c r="D32" s="102" t="s">
        <v>353</v>
      </c>
      <c r="E32" s="106">
        <v>12205</v>
      </c>
      <c r="F32" s="110">
        <v>857</v>
      </c>
      <c r="G32" s="110">
        <v>19037</v>
      </c>
      <c r="H32" s="113">
        <v>800</v>
      </c>
      <c r="I32" s="136">
        <v>22508</v>
      </c>
      <c r="J32" s="140">
        <v>783</v>
      </c>
      <c r="K32" s="140">
        <v>21482</v>
      </c>
      <c r="L32" s="140">
        <v>65467</v>
      </c>
      <c r="M32" s="144">
        <v>3.23</v>
      </c>
      <c r="N32" s="146" t="s">
        <v>353</v>
      </c>
      <c r="O32" s="130">
        <v>740</v>
      </c>
      <c r="P32" s="26"/>
      <c r="Q32" s="25"/>
    </row>
    <row r="33" spans="1:17" ht="10.5" customHeight="1">
      <c r="A33" s="25"/>
      <c r="B33" s="123">
        <v>75</v>
      </c>
      <c r="C33" s="27"/>
      <c r="D33" s="102" t="s">
        <v>354</v>
      </c>
      <c r="E33" s="106">
        <v>6</v>
      </c>
      <c r="F33" s="110">
        <v>0</v>
      </c>
      <c r="G33" s="110">
        <v>1</v>
      </c>
      <c r="H33" s="113">
        <v>0</v>
      </c>
      <c r="I33" s="136">
        <v>2</v>
      </c>
      <c r="J33" s="140">
        <v>0</v>
      </c>
      <c r="K33" s="140">
        <v>1</v>
      </c>
      <c r="L33" s="140">
        <v>5</v>
      </c>
      <c r="M33" s="144">
        <v>109.91</v>
      </c>
      <c r="N33" s="146" t="s">
        <v>354</v>
      </c>
      <c r="O33" s="27"/>
      <c r="P33" s="132">
        <v>75</v>
      </c>
      <c r="Q33" s="25"/>
    </row>
    <row r="34" spans="1:17" ht="10.5" customHeight="1">
      <c r="A34" s="25"/>
      <c r="B34" s="26"/>
      <c r="C34" s="124">
        <v>750</v>
      </c>
      <c r="D34" s="102" t="s">
        <v>355</v>
      </c>
      <c r="E34" s="106">
        <v>6</v>
      </c>
      <c r="F34" s="110">
        <v>0</v>
      </c>
      <c r="G34" s="110">
        <v>1</v>
      </c>
      <c r="H34" s="113">
        <v>0</v>
      </c>
      <c r="I34" s="136">
        <v>2</v>
      </c>
      <c r="J34" s="140">
        <v>0</v>
      </c>
      <c r="K34" s="140">
        <v>1</v>
      </c>
      <c r="L34" s="140">
        <v>5</v>
      </c>
      <c r="M34" s="144">
        <v>109.91</v>
      </c>
      <c r="N34" s="146" t="s">
        <v>355</v>
      </c>
      <c r="O34" s="130">
        <v>750</v>
      </c>
      <c r="P34" s="26"/>
      <c r="Q34" s="25"/>
    </row>
    <row r="35" spans="1:17" ht="10.5" customHeight="1">
      <c r="A35" s="25"/>
      <c r="B35" s="123">
        <v>76</v>
      </c>
      <c r="C35" s="27"/>
      <c r="D35" s="102" t="s">
        <v>356</v>
      </c>
      <c r="E35" s="106">
        <v>11107</v>
      </c>
      <c r="F35" s="110">
        <v>566</v>
      </c>
      <c r="G35" s="110">
        <v>28504</v>
      </c>
      <c r="H35" s="113">
        <v>189</v>
      </c>
      <c r="I35" s="136">
        <v>26521</v>
      </c>
      <c r="J35" s="140">
        <v>473</v>
      </c>
      <c r="K35" s="140">
        <v>27972</v>
      </c>
      <c r="L35" s="140">
        <v>84224</v>
      </c>
      <c r="M35" s="144">
        <v>-34.01</v>
      </c>
      <c r="N35" s="146" t="s">
        <v>356</v>
      </c>
      <c r="O35" s="27"/>
      <c r="P35" s="132">
        <v>76</v>
      </c>
      <c r="Q35" s="25"/>
    </row>
    <row r="36" spans="1:17" ht="10.5" customHeight="1">
      <c r="A36" s="25"/>
      <c r="B36" s="26"/>
      <c r="C36" s="124">
        <v>760</v>
      </c>
      <c r="D36" s="102" t="s">
        <v>357</v>
      </c>
      <c r="E36" s="106">
        <v>11107</v>
      </c>
      <c r="F36" s="110">
        <v>566</v>
      </c>
      <c r="G36" s="110">
        <v>28504</v>
      </c>
      <c r="H36" s="113">
        <v>189</v>
      </c>
      <c r="I36" s="136">
        <v>26521</v>
      </c>
      <c r="J36" s="140">
        <v>473</v>
      </c>
      <c r="K36" s="140">
        <v>27972</v>
      </c>
      <c r="L36" s="140">
        <v>84224</v>
      </c>
      <c r="M36" s="144">
        <v>-34.01</v>
      </c>
      <c r="N36" s="146" t="s">
        <v>357</v>
      </c>
      <c r="O36" s="130">
        <v>760</v>
      </c>
      <c r="P36" s="26"/>
      <c r="Q36" s="25"/>
    </row>
    <row r="37" spans="1:17" ht="14.1" customHeight="1">
      <c r="A37" s="121" t="s">
        <v>380</v>
      </c>
      <c r="B37" s="26"/>
      <c r="C37" s="27"/>
      <c r="D37" s="103" t="s">
        <v>358</v>
      </c>
      <c r="E37" s="107">
        <v>37337</v>
      </c>
      <c r="F37" s="111">
        <v>1778</v>
      </c>
      <c r="G37" s="111">
        <v>112162</v>
      </c>
      <c r="H37" s="114">
        <v>731</v>
      </c>
      <c r="I37" s="137">
        <v>123932</v>
      </c>
      <c r="J37" s="141">
        <v>598</v>
      </c>
      <c r="K37" s="141">
        <v>128237</v>
      </c>
      <c r="L37" s="141">
        <v>367439</v>
      </c>
      <c r="M37" s="145">
        <v>2.9</v>
      </c>
      <c r="N37" s="147" t="s">
        <v>358</v>
      </c>
      <c r="O37" s="27"/>
      <c r="P37" s="26"/>
      <c r="Q37" s="133" t="s">
        <v>380</v>
      </c>
    </row>
    <row r="38" spans="1:17" ht="10.5" customHeight="1">
      <c r="A38" s="25"/>
      <c r="B38" s="123">
        <v>77</v>
      </c>
      <c r="C38" s="27"/>
      <c r="D38" s="102" t="s">
        <v>359</v>
      </c>
      <c r="E38" s="106">
        <v>7569</v>
      </c>
      <c r="F38" s="110">
        <v>1509</v>
      </c>
      <c r="G38" s="110">
        <v>41919</v>
      </c>
      <c r="H38" s="113">
        <v>328</v>
      </c>
      <c r="I38" s="136">
        <v>48222</v>
      </c>
      <c r="J38" s="140">
        <v>195</v>
      </c>
      <c r="K38" s="140">
        <v>51062</v>
      </c>
      <c r="L38" s="140">
        <v>143234</v>
      </c>
      <c r="M38" s="144">
        <v>-3.62</v>
      </c>
      <c r="N38" s="146" t="s">
        <v>359</v>
      </c>
      <c r="O38" s="27"/>
      <c r="P38" s="132">
        <v>77</v>
      </c>
      <c r="Q38" s="25"/>
    </row>
    <row r="39" spans="1:17" ht="10.5" customHeight="1">
      <c r="A39" s="25"/>
      <c r="B39" s="26"/>
      <c r="C39" s="124">
        <v>771</v>
      </c>
      <c r="D39" s="102" t="s">
        <v>360</v>
      </c>
      <c r="E39" s="106">
        <v>2688</v>
      </c>
      <c r="F39" s="110">
        <v>32</v>
      </c>
      <c r="G39" s="110">
        <v>9611</v>
      </c>
      <c r="H39" s="113">
        <v>38</v>
      </c>
      <c r="I39" s="136">
        <v>12719</v>
      </c>
      <c r="J39" s="140">
        <v>66</v>
      </c>
      <c r="K39" s="140">
        <v>11832</v>
      </c>
      <c r="L39" s="140">
        <v>34297</v>
      </c>
      <c r="M39" s="144">
        <v>9.66</v>
      </c>
      <c r="N39" s="146" t="s">
        <v>360</v>
      </c>
      <c r="O39" s="130">
        <v>771</v>
      </c>
      <c r="P39" s="26"/>
      <c r="Q39" s="25"/>
    </row>
    <row r="40" spans="1:17" ht="10.5" customHeight="1">
      <c r="A40" s="25"/>
      <c r="B40" s="26"/>
      <c r="C40" s="124">
        <v>772</v>
      </c>
      <c r="D40" s="102" t="s">
        <v>361</v>
      </c>
      <c r="E40" s="106">
        <v>2752</v>
      </c>
      <c r="F40" s="110">
        <v>1356</v>
      </c>
      <c r="G40" s="110">
        <v>31052</v>
      </c>
      <c r="H40" s="113">
        <v>193</v>
      </c>
      <c r="I40" s="136">
        <v>34240</v>
      </c>
      <c r="J40" s="140">
        <v>30</v>
      </c>
      <c r="K40" s="140">
        <v>38044</v>
      </c>
      <c r="L40" s="140">
        <v>104915</v>
      </c>
      <c r="M40" s="144">
        <v>-6.87</v>
      </c>
      <c r="N40" s="146" t="s">
        <v>361</v>
      </c>
      <c r="O40" s="130">
        <v>772</v>
      </c>
      <c r="P40" s="26"/>
      <c r="Q40" s="25"/>
    </row>
    <row r="41" spans="1:17" ht="10.5" customHeight="1">
      <c r="A41" s="25"/>
      <c r="B41" s="26"/>
      <c r="C41" s="124">
        <v>773</v>
      </c>
      <c r="D41" s="102" t="s">
        <v>362</v>
      </c>
      <c r="E41" s="106">
        <v>1972</v>
      </c>
      <c r="F41" s="110">
        <v>113</v>
      </c>
      <c r="G41" s="110">
        <v>764</v>
      </c>
      <c r="H41" s="113">
        <v>97</v>
      </c>
      <c r="I41" s="136">
        <v>805</v>
      </c>
      <c r="J41" s="140">
        <v>99</v>
      </c>
      <c r="K41" s="140">
        <v>763</v>
      </c>
      <c r="L41" s="140">
        <v>2642</v>
      </c>
      <c r="M41" s="144">
        <v>-16.74</v>
      </c>
      <c r="N41" s="146" t="s">
        <v>362</v>
      </c>
      <c r="O41" s="130">
        <v>773</v>
      </c>
      <c r="P41" s="26"/>
      <c r="Q41" s="25"/>
    </row>
    <row r="42" spans="1:17" ht="20.1" customHeight="1">
      <c r="A42" s="25"/>
      <c r="B42" s="26"/>
      <c r="C42" s="124">
        <v>774</v>
      </c>
      <c r="D42" s="102" t="s">
        <v>363</v>
      </c>
      <c r="E42" s="106">
        <v>157</v>
      </c>
      <c r="F42" s="110">
        <v>7</v>
      </c>
      <c r="G42" s="110">
        <v>493</v>
      </c>
      <c r="H42" s="113">
        <v>0</v>
      </c>
      <c r="I42" s="136">
        <v>458</v>
      </c>
      <c r="J42" s="140">
        <v>0</v>
      </c>
      <c r="K42" s="140">
        <v>422</v>
      </c>
      <c r="L42" s="140">
        <v>1380</v>
      </c>
      <c r="M42" s="144">
        <v>-8.85</v>
      </c>
      <c r="N42" s="146" t="s">
        <v>363</v>
      </c>
      <c r="O42" s="130">
        <v>774</v>
      </c>
      <c r="P42" s="26"/>
      <c r="Q42" s="25"/>
    </row>
    <row r="43" spans="1:17" ht="10.5" customHeight="1">
      <c r="A43" s="25"/>
      <c r="B43" s="123">
        <v>78</v>
      </c>
      <c r="C43" s="27"/>
      <c r="D43" s="102" t="s">
        <v>364</v>
      </c>
      <c r="E43" s="106">
        <v>6176</v>
      </c>
      <c r="F43" s="110">
        <v>38</v>
      </c>
      <c r="G43" s="110">
        <v>16298</v>
      </c>
      <c r="H43" s="113">
        <v>157</v>
      </c>
      <c r="I43" s="136">
        <v>16831</v>
      </c>
      <c r="J43" s="140">
        <v>34</v>
      </c>
      <c r="K43" s="140">
        <v>17116</v>
      </c>
      <c r="L43" s="140">
        <v>50475</v>
      </c>
      <c r="M43" s="144">
        <v>5.21</v>
      </c>
      <c r="N43" s="146" t="s">
        <v>364</v>
      </c>
      <c r="O43" s="27"/>
      <c r="P43" s="132">
        <v>78</v>
      </c>
      <c r="Q43" s="25"/>
    </row>
    <row r="44" spans="1:17" ht="10.5" customHeight="1">
      <c r="A44" s="25"/>
      <c r="B44" s="26"/>
      <c r="C44" s="124">
        <v>781</v>
      </c>
      <c r="D44" s="102" t="s">
        <v>365</v>
      </c>
      <c r="E44" s="106">
        <v>2196</v>
      </c>
      <c r="F44" s="110">
        <v>24</v>
      </c>
      <c r="G44" s="110">
        <v>5236</v>
      </c>
      <c r="H44" s="113">
        <v>143</v>
      </c>
      <c r="I44" s="136">
        <v>5734</v>
      </c>
      <c r="J44" s="140">
        <v>20</v>
      </c>
      <c r="K44" s="140">
        <v>5543</v>
      </c>
      <c r="L44" s="140">
        <v>16700</v>
      </c>
      <c r="M44" s="144">
        <v>3.11</v>
      </c>
      <c r="N44" s="146" t="s">
        <v>365</v>
      </c>
      <c r="O44" s="130">
        <v>781</v>
      </c>
      <c r="P44" s="26"/>
      <c r="Q44" s="25"/>
    </row>
    <row r="45" spans="1:17" ht="10.5" customHeight="1">
      <c r="A45" s="25"/>
      <c r="B45" s="26"/>
      <c r="C45" s="124">
        <v>782</v>
      </c>
      <c r="D45" s="102" t="s">
        <v>366</v>
      </c>
      <c r="E45" s="106">
        <v>3980</v>
      </c>
      <c r="F45" s="110">
        <v>15</v>
      </c>
      <c r="G45" s="110">
        <v>11062</v>
      </c>
      <c r="H45" s="113">
        <v>14</v>
      </c>
      <c r="I45" s="136">
        <v>11096</v>
      </c>
      <c r="J45" s="140">
        <v>15</v>
      </c>
      <c r="K45" s="140">
        <v>11574</v>
      </c>
      <c r="L45" s="140">
        <v>33775</v>
      </c>
      <c r="M45" s="144">
        <v>6.28</v>
      </c>
      <c r="N45" s="146" t="s">
        <v>366</v>
      </c>
      <c r="O45" s="130">
        <v>782</v>
      </c>
      <c r="P45" s="26"/>
      <c r="Q45" s="25"/>
    </row>
    <row r="46" spans="1:17" ht="20.1" customHeight="1">
      <c r="A46" s="25"/>
      <c r="B46" s="123">
        <v>79</v>
      </c>
      <c r="C46" s="27"/>
      <c r="D46" s="102" t="s">
        <v>367</v>
      </c>
      <c r="E46" s="106">
        <v>4302</v>
      </c>
      <c r="F46" s="110">
        <v>0</v>
      </c>
      <c r="G46" s="110">
        <v>7253</v>
      </c>
      <c r="H46" s="113">
        <v>7</v>
      </c>
      <c r="I46" s="136">
        <v>7562</v>
      </c>
      <c r="J46" s="140">
        <v>5</v>
      </c>
      <c r="K46" s="140">
        <v>7232</v>
      </c>
      <c r="L46" s="140">
        <v>22060</v>
      </c>
      <c r="M46" s="144">
        <v>5.19</v>
      </c>
      <c r="N46" s="146" t="s">
        <v>367</v>
      </c>
      <c r="O46" s="27"/>
      <c r="P46" s="132">
        <v>79</v>
      </c>
      <c r="Q46" s="25"/>
    </row>
    <row r="47" spans="1:17" ht="20.1" customHeight="1">
      <c r="A47" s="25"/>
      <c r="B47" s="26"/>
      <c r="C47" s="124">
        <v>790</v>
      </c>
      <c r="D47" s="102" t="s">
        <v>368</v>
      </c>
      <c r="E47" s="106">
        <v>4302</v>
      </c>
      <c r="F47" s="110">
        <v>0</v>
      </c>
      <c r="G47" s="110">
        <v>7253</v>
      </c>
      <c r="H47" s="113">
        <v>7</v>
      </c>
      <c r="I47" s="136">
        <v>7562</v>
      </c>
      <c r="J47" s="140">
        <v>5</v>
      </c>
      <c r="K47" s="140">
        <v>7232</v>
      </c>
      <c r="L47" s="140">
        <v>22060</v>
      </c>
      <c r="M47" s="144">
        <v>5.19</v>
      </c>
      <c r="N47" s="146" t="s">
        <v>368</v>
      </c>
      <c r="O47" s="130">
        <v>790</v>
      </c>
      <c r="P47" s="26"/>
      <c r="Q47" s="25"/>
    </row>
    <row r="48" spans="1:17" ht="10.5" customHeight="1">
      <c r="A48" s="25"/>
      <c r="B48" s="123">
        <v>80</v>
      </c>
      <c r="C48" s="27"/>
      <c r="D48" s="102" t="s">
        <v>369</v>
      </c>
      <c r="E48" s="106">
        <v>827</v>
      </c>
      <c r="F48" s="110">
        <v>5</v>
      </c>
      <c r="G48" s="110">
        <v>16053</v>
      </c>
      <c r="H48" s="113">
        <v>9</v>
      </c>
      <c r="I48" s="136">
        <v>17004</v>
      </c>
      <c r="J48" s="140">
        <v>-1</v>
      </c>
      <c r="K48" s="140">
        <v>17396</v>
      </c>
      <c r="L48" s="140">
        <v>50467</v>
      </c>
      <c r="M48" s="144">
        <v>7.22</v>
      </c>
      <c r="N48" s="146" t="s">
        <v>369</v>
      </c>
      <c r="O48" s="27"/>
      <c r="P48" s="132">
        <v>80</v>
      </c>
      <c r="Q48" s="25"/>
    </row>
    <row r="49" spans="1:17" ht="10.5" customHeight="1">
      <c r="A49" s="25"/>
      <c r="B49" s="26"/>
      <c r="C49" s="124">
        <v>800</v>
      </c>
      <c r="D49" s="102" t="s">
        <v>370</v>
      </c>
      <c r="E49" s="106">
        <v>827</v>
      </c>
      <c r="F49" s="110">
        <v>5</v>
      </c>
      <c r="G49" s="110">
        <v>16053</v>
      </c>
      <c r="H49" s="113">
        <v>9</v>
      </c>
      <c r="I49" s="136">
        <v>17004</v>
      </c>
      <c r="J49" s="140">
        <v>-1</v>
      </c>
      <c r="K49" s="140">
        <v>17396</v>
      </c>
      <c r="L49" s="140">
        <v>50467</v>
      </c>
      <c r="M49" s="144">
        <v>7.22</v>
      </c>
      <c r="N49" s="146" t="s">
        <v>370</v>
      </c>
      <c r="O49" s="130">
        <v>800</v>
      </c>
      <c r="P49" s="26"/>
      <c r="Q49" s="25"/>
    </row>
    <row r="50" spans="1:17" ht="10.5" customHeight="1">
      <c r="A50" s="25"/>
      <c r="B50" s="123">
        <v>81</v>
      </c>
      <c r="C50" s="27"/>
      <c r="D50" s="102" t="s">
        <v>371</v>
      </c>
      <c r="E50" s="106">
        <v>12256</v>
      </c>
      <c r="F50" s="110">
        <v>115</v>
      </c>
      <c r="G50" s="110">
        <v>20717</v>
      </c>
      <c r="H50" s="113">
        <v>120</v>
      </c>
      <c r="I50" s="136">
        <v>23094</v>
      </c>
      <c r="J50" s="140">
        <v>143</v>
      </c>
      <c r="K50" s="140">
        <v>23637</v>
      </c>
      <c r="L50" s="140">
        <v>67827</v>
      </c>
      <c r="M50" s="144">
        <v>8.55</v>
      </c>
      <c r="N50" s="146" t="s">
        <v>371</v>
      </c>
      <c r="O50" s="27"/>
      <c r="P50" s="132">
        <v>81</v>
      </c>
      <c r="Q50" s="25"/>
    </row>
    <row r="51" spans="1:17" ht="10.5" customHeight="1">
      <c r="A51" s="25"/>
      <c r="B51" s="26"/>
      <c r="C51" s="124">
        <v>811</v>
      </c>
      <c r="D51" s="102" t="s">
        <v>372</v>
      </c>
      <c r="E51" s="106">
        <v>842</v>
      </c>
      <c r="F51" s="110">
        <v>7</v>
      </c>
      <c r="G51" s="110">
        <v>4771</v>
      </c>
      <c r="H51" s="113">
        <v>3</v>
      </c>
      <c r="I51" s="136">
        <v>5089</v>
      </c>
      <c r="J51" s="161">
        <v>0</v>
      </c>
      <c r="K51" s="140">
        <v>5057</v>
      </c>
      <c r="L51" s="140">
        <v>14927</v>
      </c>
      <c r="M51" s="144">
        <v>11.77</v>
      </c>
      <c r="N51" s="146" t="s">
        <v>372</v>
      </c>
      <c r="O51" s="130">
        <v>811</v>
      </c>
      <c r="P51" s="26"/>
      <c r="Q51" s="25"/>
    </row>
    <row r="52" spans="1:17" ht="10.5" customHeight="1">
      <c r="A52" s="25"/>
      <c r="B52" s="26"/>
      <c r="C52" s="124">
        <v>812</v>
      </c>
      <c r="D52" s="102" t="s">
        <v>373</v>
      </c>
      <c r="E52" s="106">
        <v>9176</v>
      </c>
      <c r="F52" s="110">
        <v>90</v>
      </c>
      <c r="G52" s="110">
        <v>13649</v>
      </c>
      <c r="H52" s="113">
        <v>97</v>
      </c>
      <c r="I52" s="136">
        <v>15117</v>
      </c>
      <c r="J52" s="140">
        <v>128</v>
      </c>
      <c r="K52" s="140">
        <v>15491</v>
      </c>
      <c r="L52" s="140">
        <v>44574</v>
      </c>
      <c r="M52" s="144">
        <v>9.16</v>
      </c>
      <c r="N52" s="146" t="s">
        <v>373</v>
      </c>
      <c r="O52" s="130">
        <v>812</v>
      </c>
      <c r="P52" s="26"/>
      <c r="Q52" s="25"/>
    </row>
    <row r="53" spans="1:17" ht="10.5" customHeight="1">
      <c r="A53" s="25"/>
      <c r="B53" s="26"/>
      <c r="C53" s="124">
        <v>813</v>
      </c>
      <c r="D53" s="102" t="s">
        <v>374</v>
      </c>
      <c r="E53" s="106">
        <v>2238</v>
      </c>
      <c r="F53" s="110">
        <v>18</v>
      </c>
      <c r="G53" s="110">
        <v>2296</v>
      </c>
      <c r="H53" s="113">
        <v>20</v>
      </c>
      <c r="I53" s="136">
        <v>2888</v>
      </c>
      <c r="J53" s="140">
        <v>16</v>
      </c>
      <c r="K53" s="140">
        <v>3088</v>
      </c>
      <c r="L53" s="140">
        <v>8326</v>
      </c>
      <c r="M53" s="144">
        <v>0.34</v>
      </c>
      <c r="N53" s="146" t="s">
        <v>374</v>
      </c>
      <c r="O53" s="130">
        <v>813</v>
      </c>
      <c r="P53" s="26"/>
      <c r="Q53" s="25"/>
    </row>
    <row r="54" spans="1:17" ht="10.5" customHeight="1">
      <c r="A54" s="25"/>
      <c r="B54" s="123">
        <v>82</v>
      </c>
      <c r="C54" s="27"/>
      <c r="D54" s="102" t="s">
        <v>375</v>
      </c>
      <c r="E54" s="106">
        <v>6207</v>
      </c>
      <c r="F54" s="110">
        <v>111</v>
      </c>
      <c r="G54" s="110">
        <v>9922</v>
      </c>
      <c r="H54" s="113">
        <v>110</v>
      </c>
      <c r="I54" s="136">
        <v>11219</v>
      </c>
      <c r="J54" s="140">
        <v>222</v>
      </c>
      <c r="K54" s="140">
        <v>11794</v>
      </c>
      <c r="L54" s="140">
        <v>33377</v>
      </c>
      <c r="M54" s="144">
        <v>11.42</v>
      </c>
      <c r="N54" s="146" t="s">
        <v>375</v>
      </c>
      <c r="O54" s="27"/>
      <c r="P54" s="132">
        <v>82</v>
      </c>
      <c r="Q54" s="25"/>
    </row>
    <row r="55" spans="1:17" ht="10.5" customHeight="1">
      <c r="A55" s="25"/>
      <c r="B55" s="26"/>
      <c r="C55" s="124">
        <v>820</v>
      </c>
      <c r="D55" s="102" t="s">
        <v>376</v>
      </c>
      <c r="E55" s="106">
        <v>6207</v>
      </c>
      <c r="F55" s="110">
        <v>111</v>
      </c>
      <c r="G55" s="110">
        <v>9922</v>
      </c>
      <c r="H55" s="113">
        <v>110</v>
      </c>
      <c r="I55" s="136">
        <v>11219</v>
      </c>
      <c r="J55" s="140">
        <v>222</v>
      </c>
      <c r="K55" s="140">
        <v>11794</v>
      </c>
      <c r="L55" s="140">
        <v>33377</v>
      </c>
      <c r="M55" s="144">
        <v>11.42</v>
      </c>
      <c r="N55" s="146" t="s">
        <v>376</v>
      </c>
      <c r="O55" s="130">
        <v>820</v>
      </c>
      <c r="P55" s="26"/>
      <c r="Q55" s="25"/>
    </row>
    <row r="56" spans="1:17" ht="20.1" customHeight="1">
      <c r="A56" s="121" t="s">
        <v>381</v>
      </c>
      <c r="B56" s="26"/>
      <c r="C56" s="27"/>
      <c r="D56" s="103" t="s">
        <v>377</v>
      </c>
      <c r="E56" s="107">
        <v>12</v>
      </c>
      <c r="F56" s="165">
        <v>0</v>
      </c>
      <c r="G56" s="111">
        <v>742</v>
      </c>
      <c r="H56" s="166">
        <v>0</v>
      </c>
      <c r="I56" s="137">
        <v>849</v>
      </c>
      <c r="J56" s="167">
        <v>0</v>
      </c>
      <c r="K56" s="141">
        <v>633</v>
      </c>
      <c r="L56" s="141">
        <v>2224</v>
      </c>
      <c r="M56" s="145">
        <v>-1.22</v>
      </c>
      <c r="N56" s="147" t="s">
        <v>377</v>
      </c>
      <c r="O56" s="27"/>
      <c r="P56" s="26"/>
      <c r="Q56" s="133" t="s">
        <v>381</v>
      </c>
    </row>
    <row r="57" spans="1:17" ht="10.5" customHeight="1">
      <c r="A57" s="25"/>
      <c r="B57" s="123">
        <v>83</v>
      </c>
      <c r="C57" s="27"/>
      <c r="D57" s="102" t="s">
        <v>378</v>
      </c>
      <c r="E57" s="106">
        <v>9</v>
      </c>
      <c r="F57" s="117">
        <v>0</v>
      </c>
      <c r="G57" s="110">
        <v>739</v>
      </c>
      <c r="H57" s="119">
        <v>0</v>
      </c>
      <c r="I57" s="136">
        <v>845</v>
      </c>
      <c r="J57" s="150">
        <v>0</v>
      </c>
      <c r="K57" s="140">
        <v>630</v>
      </c>
      <c r="L57" s="140">
        <v>2214</v>
      </c>
      <c r="M57" s="144">
        <v>-1.21</v>
      </c>
      <c r="N57" s="146" t="s">
        <v>378</v>
      </c>
      <c r="O57" s="27"/>
      <c r="P57" s="132">
        <v>83</v>
      </c>
      <c r="Q57" s="25"/>
    </row>
    <row r="58" spans="1:17" ht="5.1" customHeight="1" thickBot="1">
      <c r="A58" s="20"/>
      <c r="B58" s="22"/>
      <c r="C58" s="22"/>
      <c r="D58" s="13"/>
      <c r="E58" s="16"/>
      <c r="F58" s="9"/>
      <c r="G58" s="9"/>
      <c r="H58" s="15"/>
      <c r="I58" s="13"/>
      <c r="J58" s="11"/>
      <c r="K58" s="11"/>
      <c r="L58" s="11"/>
      <c r="M58" s="44"/>
      <c r="N58" s="47"/>
      <c r="O58" s="9"/>
      <c r="P58" s="9"/>
      <c r="Q58" s="7"/>
    </row>
    <row r="60" ht="15" customHeight="1"/>
  </sheetData>
  <mergeCells count="21">
    <mergeCell ref="I1:Q1"/>
    <mergeCell ref="A1:H1"/>
    <mergeCell ref="Q3:Q6"/>
    <mergeCell ref="F3:H3"/>
    <mergeCell ref="I3:M3"/>
    <mergeCell ref="A3:A6"/>
    <mergeCell ref="E5:E6"/>
    <mergeCell ref="B3:B6"/>
    <mergeCell ref="C3:C6"/>
    <mergeCell ref="D3:D6"/>
    <mergeCell ref="K5:K6"/>
    <mergeCell ref="G5:G6"/>
    <mergeCell ref="L5:L6"/>
    <mergeCell ref="P3:P6"/>
    <mergeCell ref="O3:O6"/>
    <mergeCell ref="N3:N6"/>
    <mergeCell ref="I5:I6"/>
    <mergeCell ref="J5:J6"/>
    <mergeCell ref="F5:F6"/>
    <mergeCell ref="M5:M6"/>
    <mergeCell ref="H5:H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102" orientation="portrait" useFirstPageNumber="1" horizontalDpi="65532"/>
  <headerFooter alignWithMargins="0">
    <oddFooter>&amp;C&amp;"新細明體"&amp;9  - &amp;p -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4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39</v>
      </c>
      <c r="B1" s="50"/>
      <c r="C1" s="50"/>
      <c r="D1" s="50"/>
      <c r="E1" s="50"/>
      <c r="F1" s="50"/>
      <c r="G1" s="50"/>
      <c r="H1" s="50"/>
      <c r="I1" s="49" t="s">
        <v>39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6" t="s">
        <v>4</v>
      </c>
      <c r="F5" s="128" t="s">
        <v>127</v>
      </c>
      <c r="G5" s="128" t="s">
        <v>128</v>
      </c>
      <c r="H5" s="128" t="s">
        <v>129</v>
      </c>
      <c r="I5" s="152" t="s">
        <v>11</v>
      </c>
      <c r="J5" s="128" t="s">
        <v>130</v>
      </c>
      <c r="K5" s="128" t="s">
        <v>4</v>
      </c>
      <c r="L5" s="128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26"/>
      <c r="C8" s="124">
        <v>831</v>
      </c>
      <c r="D8" s="102" t="s">
        <v>34</v>
      </c>
      <c r="E8" s="106">
        <v>5</v>
      </c>
      <c r="F8" s="117">
        <v>0</v>
      </c>
      <c r="G8" s="110">
        <v>731</v>
      </c>
      <c r="H8" s="119">
        <v>0</v>
      </c>
      <c r="I8" s="136">
        <v>716</v>
      </c>
      <c r="J8" s="150">
        <v>0</v>
      </c>
      <c r="K8" s="140">
        <v>548</v>
      </c>
      <c r="L8" s="140">
        <v>1995</v>
      </c>
      <c r="M8" s="144">
        <v>19.41</v>
      </c>
      <c r="N8" s="146" t="s">
        <v>34</v>
      </c>
      <c r="O8" s="130">
        <v>831</v>
      </c>
      <c r="P8" s="26"/>
      <c r="Q8" s="25"/>
    </row>
    <row r="9" spans="1:17" ht="10.5" customHeight="1">
      <c r="A9" s="25"/>
      <c r="B9" s="26"/>
      <c r="C9" s="124">
        <v>832</v>
      </c>
      <c r="D9" s="102" t="s">
        <v>35</v>
      </c>
      <c r="E9" s="106">
        <v>4</v>
      </c>
      <c r="F9" s="117">
        <v>0</v>
      </c>
      <c r="G9" s="110">
        <v>8</v>
      </c>
      <c r="H9" s="119">
        <v>0</v>
      </c>
      <c r="I9" s="136">
        <v>129</v>
      </c>
      <c r="J9" s="150">
        <v>0</v>
      </c>
      <c r="K9" s="140">
        <v>82</v>
      </c>
      <c r="L9" s="140">
        <v>219</v>
      </c>
      <c r="M9" s="144">
        <v>-61.58</v>
      </c>
      <c r="N9" s="146" t="s">
        <v>35</v>
      </c>
      <c r="O9" s="130">
        <v>832</v>
      </c>
      <c r="P9" s="26"/>
      <c r="Q9" s="25"/>
    </row>
    <row r="10" spans="1:17" ht="10.5" customHeight="1">
      <c r="A10" s="25"/>
      <c r="B10" s="26"/>
      <c r="C10" s="124">
        <v>833</v>
      </c>
      <c r="D10" s="102" t="s">
        <v>38</v>
      </c>
      <c r="E10" s="155">
        <v>0</v>
      </c>
      <c r="F10" s="117">
        <v>0</v>
      </c>
      <c r="G10" s="117">
        <v>0</v>
      </c>
      <c r="H10" s="119">
        <v>0</v>
      </c>
      <c r="I10" s="164">
        <v>0</v>
      </c>
      <c r="J10" s="150">
        <v>0</v>
      </c>
      <c r="K10" s="150">
        <v>0</v>
      </c>
      <c r="L10" s="150">
        <v>0</v>
      </c>
      <c r="M10" s="144" t="s">
        <v>29</v>
      </c>
      <c r="N10" s="146" t="s">
        <v>38</v>
      </c>
      <c r="O10" s="130">
        <v>833</v>
      </c>
      <c r="P10" s="26"/>
      <c r="Q10" s="25"/>
    </row>
    <row r="11" spans="1:17" ht="10.5" customHeight="1">
      <c r="A11" s="25"/>
      <c r="B11" s="123">
        <v>84</v>
      </c>
      <c r="C11" s="27"/>
      <c r="D11" s="102" t="s">
        <v>40</v>
      </c>
      <c r="E11" s="106">
        <v>3</v>
      </c>
      <c r="F11" s="117">
        <v>0</v>
      </c>
      <c r="G11" s="110">
        <v>3</v>
      </c>
      <c r="H11" s="119">
        <v>0</v>
      </c>
      <c r="I11" s="136">
        <v>3</v>
      </c>
      <c r="J11" s="150">
        <v>0</v>
      </c>
      <c r="K11" s="140">
        <v>3</v>
      </c>
      <c r="L11" s="140">
        <v>10</v>
      </c>
      <c r="M11" s="144">
        <v>-3.76</v>
      </c>
      <c r="N11" s="146" t="s">
        <v>40</v>
      </c>
      <c r="O11" s="27"/>
      <c r="P11" s="132">
        <v>84</v>
      </c>
      <c r="Q11" s="25"/>
    </row>
    <row r="12" spans="1:17" ht="10.5" customHeight="1">
      <c r="A12" s="25"/>
      <c r="B12" s="26"/>
      <c r="C12" s="124">
        <v>840</v>
      </c>
      <c r="D12" s="102" t="s">
        <v>382</v>
      </c>
      <c r="E12" s="106">
        <v>3</v>
      </c>
      <c r="F12" s="117">
        <v>0</v>
      </c>
      <c r="G12" s="110">
        <v>3</v>
      </c>
      <c r="H12" s="119">
        <v>0</v>
      </c>
      <c r="I12" s="136">
        <v>3</v>
      </c>
      <c r="J12" s="150">
        <v>0</v>
      </c>
      <c r="K12" s="140">
        <v>3</v>
      </c>
      <c r="L12" s="140">
        <v>10</v>
      </c>
      <c r="M12" s="144">
        <v>-3.76</v>
      </c>
      <c r="N12" s="146" t="s">
        <v>382</v>
      </c>
      <c r="O12" s="130">
        <v>840</v>
      </c>
      <c r="P12" s="26"/>
      <c r="Q12" s="25"/>
    </row>
    <row r="13" spans="1:17" ht="14.1" customHeight="1">
      <c r="A13" s="121" t="s">
        <v>433</v>
      </c>
      <c r="B13" s="26"/>
      <c r="C13" s="27"/>
      <c r="D13" s="103" t="s">
        <v>383</v>
      </c>
      <c r="E13" s="107">
        <v>8639</v>
      </c>
      <c r="F13" s="111">
        <v>208</v>
      </c>
      <c r="G13" s="111">
        <v>6602</v>
      </c>
      <c r="H13" s="114">
        <v>230</v>
      </c>
      <c r="I13" s="137">
        <v>6872</v>
      </c>
      <c r="J13" s="141">
        <v>234</v>
      </c>
      <c r="K13" s="141">
        <v>7902</v>
      </c>
      <c r="L13" s="141">
        <v>22047</v>
      </c>
      <c r="M13" s="145">
        <v>14.44</v>
      </c>
      <c r="N13" s="147" t="s">
        <v>383</v>
      </c>
      <c r="O13" s="27"/>
      <c r="P13" s="26"/>
      <c r="Q13" s="133" t="s">
        <v>433</v>
      </c>
    </row>
    <row r="14" spans="1:17" ht="10.5" customHeight="1">
      <c r="A14" s="25"/>
      <c r="B14" s="123">
        <v>85</v>
      </c>
      <c r="C14" s="27"/>
      <c r="D14" s="102" t="s">
        <v>384</v>
      </c>
      <c r="E14" s="106">
        <v>8639</v>
      </c>
      <c r="F14" s="110">
        <v>208</v>
      </c>
      <c r="G14" s="110">
        <v>6602</v>
      </c>
      <c r="H14" s="113">
        <v>230</v>
      </c>
      <c r="I14" s="136">
        <v>6872</v>
      </c>
      <c r="J14" s="140">
        <v>234</v>
      </c>
      <c r="K14" s="140">
        <v>7902</v>
      </c>
      <c r="L14" s="140">
        <v>22047</v>
      </c>
      <c r="M14" s="144">
        <v>14.44</v>
      </c>
      <c r="N14" s="146" t="s">
        <v>384</v>
      </c>
      <c r="O14" s="27"/>
      <c r="P14" s="132">
        <v>85</v>
      </c>
      <c r="Q14" s="25"/>
    </row>
    <row r="15" spans="1:17" ht="10.5" customHeight="1">
      <c r="A15" s="25"/>
      <c r="B15" s="26"/>
      <c r="C15" s="124">
        <v>851</v>
      </c>
      <c r="D15" s="102" t="s">
        <v>385</v>
      </c>
      <c r="E15" s="106">
        <v>45</v>
      </c>
      <c r="F15" s="110">
        <v>0</v>
      </c>
      <c r="G15" s="110">
        <v>256</v>
      </c>
      <c r="H15" s="113">
        <v>0</v>
      </c>
      <c r="I15" s="136">
        <v>190</v>
      </c>
      <c r="J15" s="140">
        <v>0</v>
      </c>
      <c r="K15" s="140">
        <v>161</v>
      </c>
      <c r="L15" s="140">
        <v>608</v>
      </c>
      <c r="M15" s="144">
        <v>17.89</v>
      </c>
      <c r="N15" s="146" t="s">
        <v>385</v>
      </c>
      <c r="O15" s="130">
        <v>851</v>
      </c>
      <c r="P15" s="26"/>
      <c r="Q15" s="25"/>
    </row>
    <row r="16" spans="1:17" ht="10.5" customHeight="1">
      <c r="A16" s="25"/>
      <c r="B16" s="26"/>
      <c r="C16" s="124">
        <v>852</v>
      </c>
      <c r="D16" s="102" t="s">
        <v>386</v>
      </c>
      <c r="E16" s="106">
        <v>1</v>
      </c>
      <c r="F16" s="171" t="s">
        <v>387</v>
      </c>
      <c r="G16" s="171" t="s">
        <v>387</v>
      </c>
      <c r="H16" s="172" t="s">
        <v>387</v>
      </c>
      <c r="I16" s="179" t="s">
        <v>387</v>
      </c>
      <c r="J16" s="181" t="s">
        <v>387</v>
      </c>
      <c r="K16" s="181" t="s">
        <v>387</v>
      </c>
      <c r="L16" s="181" t="s">
        <v>387</v>
      </c>
      <c r="M16" s="183" t="s">
        <v>387</v>
      </c>
      <c r="N16" s="146" t="s">
        <v>386</v>
      </c>
      <c r="O16" s="130">
        <v>852</v>
      </c>
      <c r="P16" s="26"/>
      <c r="Q16" s="25"/>
    </row>
    <row r="17" spans="1:17" ht="10.5" customHeight="1">
      <c r="A17" s="25"/>
      <c r="B17" s="26"/>
      <c r="C17" s="124">
        <v>853</v>
      </c>
      <c r="D17" s="102" t="s">
        <v>388</v>
      </c>
      <c r="E17" s="106">
        <v>1</v>
      </c>
      <c r="F17" s="171" t="s">
        <v>387</v>
      </c>
      <c r="G17" s="171" t="s">
        <v>387</v>
      </c>
      <c r="H17" s="172" t="s">
        <v>387</v>
      </c>
      <c r="I17" s="179" t="s">
        <v>387</v>
      </c>
      <c r="J17" s="181" t="s">
        <v>387</v>
      </c>
      <c r="K17" s="181" t="s">
        <v>387</v>
      </c>
      <c r="L17" s="181" t="s">
        <v>387</v>
      </c>
      <c r="M17" s="183" t="s">
        <v>387</v>
      </c>
      <c r="N17" s="146" t="s">
        <v>388</v>
      </c>
      <c r="O17" s="130">
        <v>853</v>
      </c>
      <c r="P17" s="26"/>
      <c r="Q17" s="25"/>
    </row>
    <row r="18" spans="1:17" ht="10.5" customHeight="1">
      <c r="A18" s="25"/>
      <c r="B18" s="26"/>
      <c r="C18" s="124">
        <v>854</v>
      </c>
      <c r="D18" s="102" t="s">
        <v>389</v>
      </c>
      <c r="E18" s="106">
        <v>1</v>
      </c>
      <c r="F18" s="171" t="s">
        <v>387</v>
      </c>
      <c r="G18" s="171" t="s">
        <v>387</v>
      </c>
      <c r="H18" s="172" t="s">
        <v>387</v>
      </c>
      <c r="I18" s="179" t="s">
        <v>387</v>
      </c>
      <c r="J18" s="181" t="s">
        <v>387</v>
      </c>
      <c r="K18" s="181" t="s">
        <v>387</v>
      </c>
      <c r="L18" s="181" t="s">
        <v>387</v>
      </c>
      <c r="M18" s="183" t="s">
        <v>387</v>
      </c>
      <c r="N18" s="146" t="s">
        <v>389</v>
      </c>
      <c r="O18" s="130">
        <v>854</v>
      </c>
      <c r="P18" s="26"/>
      <c r="Q18" s="25"/>
    </row>
    <row r="19" spans="1:17" ht="10.5" customHeight="1">
      <c r="A19" s="25"/>
      <c r="B19" s="26"/>
      <c r="C19" s="124">
        <v>855</v>
      </c>
      <c r="D19" s="102" t="s">
        <v>390</v>
      </c>
      <c r="E19" s="106">
        <v>4</v>
      </c>
      <c r="F19" s="117">
        <v>0</v>
      </c>
      <c r="G19" s="110">
        <v>265</v>
      </c>
      <c r="H19" s="119">
        <v>0</v>
      </c>
      <c r="I19" s="136">
        <v>44</v>
      </c>
      <c r="J19" s="150">
        <v>0</v>
      </c>
      <c r="K19" s="140">
        <v>778</v>
      </c>
      <c r="L19" s="140">
        <v>1087</v>
      </c>
      <c r="M19" s="144">
        <v>217.62</v>
      </c>
      <c r="N19" s="146" t="s">
        <v>390</v>
      </c>
      <c r="O19" s="130">
        <v>855</v>
      </c>
      <c r="P19" s="26"/>
      <c r="Q19" s="25"/>
    </row>
    <row r="20" spans="1:17" ht="10.5" customHeight="1">
      <c r="A20" s="25"/>
      <c r="B20" s="26"/>
      <c r="C20" s="124">
        <v>856</v>
      </c>
      <c r="D20" s="102" t="s">
        <v>391</v>
      </c>
      <c r="E20" s="155">
        <v>0</v>
      </c>
      <c r="F20" s="117">
        <v>0</v>
      </c>
      <c r="G20" s="117">
        <v>0</v>
      </c>
      <c r="H20" s="119">
        <v>0</v>
      </c>
      <c r="I20" s="164">
        <v>0</v>
      </c>
      <c r="J20" s="150">
        <v>0</v>
      </c>
      <c r="K20" s="150">
        <v>0</v>
      </c>
      <c r="L20" s="150">
        <v>0</v>
      </c>
      <c r="M20" s="144" t="s">
        <v>29</v>
      </c>
      <c r="N20" s="146" t="s">
        <v>391</v>
      </c>
      <c r="O20" s="130">
        <v>856</v>
      </c>
      <c r="P20" s="26"/>
      <c r="Q20" s="25"/>
    </row>
    <row r="21" spans="1:17" ht="10.5" customHeight="1">
      <c r="A21" s="25"/>
      <c r="B21" s="26"/>
      <c r="C21" s="124">
        <v>858</v>
      </c>
      <c r="D21" s="102" t="s">
        <v>392</v>
      </c>
      <c r="E21" s="106">
        <v>852</v>
      </c>
      <c r="F21" s="110">
        <v>2</v>
      </c>
      <c r="G21" s="110">
        <v>604</v>
      </c>
      <c r="H21" s="113">
        <v>3</v>
      </c>
      <c r="I21" s="136">
        <v>770</v>
      </c>
      <c r="J21" s="140">
        <v>7</v>
      </c>
      <c r="K21" s="140">
        <v>825</v>
      </c>
      <c r="L21" s="140">
        <v>2212</v>
      </c>
      <c r="M21" s="144">
        <v>19.77</v>
      </c>
      <c r="N21" s="146" t="s">
        <v>392</v>
      </c>
      <c r="O21" s="130">
        <v>858</v>
      </c>
      <c r="P21" s="26"/>
      <c r="Q21" s="25"/>
    </row>
    <row r="22" spans="1:17" ht="10.5" customHeight="1">
      <c r="A22" s="25"/>
      <c r="B22" s="26"/>
      <c r="C22" s="124">
        <v>859</v>
      </c>
      <c r="D22" s="102" t="s">
        <v>393</v>
      </c>
      <c r="E22" s="106">
        <v>7735</v>
      </c>
      <c r="F22" s="110">
        <v>205</v>
      </c>
      <c r="G22" s="110">
        <v>5477</v>
      </c>
      <c r="H22" s="113">
        <v>226</v>
      </c>
      <c r="I22" s="136">
        <v>5866</v>
      </c>
      <c r="J22" s="140">
        <v>226</v>
      </c>
      <c r="K22" s="140">
        <v>6138</v>
      </c>
      <c r="L22" s="140">
        <v>18139</v>
      </c>
      <c r="M22" s="144">
        <v>9.54</v>
      </c>
      <c r="N22" s="146" t="s">
        <v>393</v>
      </c>
      <c r="O22" s="130">
        <v>859</v>
      </c>
      <c r="P22" s="26"/>
      <c r="Q22" s="25"/>
    </row>
    <row r="23" spans="1:17" ht="14.1" customHeight="1">
      <c r="A23" s="121" t="s">
        <v>434</v>
      </c>
      <c r="B23" s="26"/>
      <c r="C23" s="27"/>
      <c r="D23" s="103" t="s">
        <v>394</v>
      </c>
      <c r="E23" s="107">
        <v>2982</v>
      </c>
      <c r="F23" s="111">
        <v>31</v>
      </c>
      <c r="G23" s="111">
        <v>8458</v>
      </c>
      <c r="H23" s="114">
        <v>59</v>
      </c>
      <c r="I23" s="137">
        <v>9411</v>
      </c>
      <c r="J23" s="141">
        <v>42</v>
      </c>
      <c r="K23" s="141">
        <v>9482</v>
      </c>
      <c r="L23" s="141">
        <v>27483</v>
      </c>
      <c r="M23" s="145">
        <v>7.37</v>
      </c>
      <c r="N23" s="147" t="s">
        <v>394</v>
      </c>
      <c r="O23" s="27"/>
      <c r="P23" s="26"/>
      <c r="Q23" s="133" t="s">
        <v>434</v>
      </c>
    </row>
    <row r="24" spans="1:17" ht="10.5" customHeight="1">
      <c r="A24" s="25"/>
      <c r="B24" s="123">
        <v>86</v>
      </c>
      <c r="C24" s="27"/>
      <c r="D24" s="102" t="s">
        <v>395</v>
      </c>
      <c r="E24" s="106">
        <v>1199</v>
      </c>
      <c r="F24" s="110">
        <v>31</v>
      </c>
      <c r="G24" s="110">
        <v>6446</v>
      </c>
      <c r="H24" s="113">
        <v>37</v>
      </c>
      <c r="I24" s="136">
        <v>7240</v>
      </c>
      <c r="J24" s="140">
        <v>34</v>
      </c>
      <c r="K24" s="140">
        <v>7253</v>
      </c>
      <c r="L24" s="140">
        <v>21041</v>
      </c>
      <c r="M24" s="144">
        <v>2.1</v>
      </c>
      <c r="N24" s="146" t="s">
        <v>395</v>
      </c>
      <c r="O24" s="27"/>
      <c r="P24" s="132">
        <v>86</v>
      </c>
      <c r="Q24" s="25"/>
    </row>
    <row r="25" spans="1:17" ht="10.5" customHeight="1">
      <c r="A25" s="25"/>
      <c r="B25" s="26"/>
      <c r="C25" s="124">
        <v>861</v>
      </c>
      <c r="D25" s="102" t="s">
        <v>396</v>
      </c>
      <c r="E25" s="106">
        <v>18</v>
      </c>
      <c r="F25" s="117">
        <v>0</v>
      </c>
      <c r="G25" s="110">
        <v>4004</v>
      </c>
      <c r="H25" s="119">
        <v>0</v>
      </c>
      <c r="I25" s="136">
        <v>4511</v>
      </c>
      <c r="J25" s="150">
        <v>0</v>
      </c>
      <c r="K25" s="140">
        <v>4501</v>
      </c>
      <c r="L25" s="140">
        <v>13015</v>
      </c>
      <c r="M25" s="144">
        <v>4.5</v>
      </c>
      <c r="N25" s="146" t="s">
        <v>396</v>
      </c>
      <c r="O25" s="130">
        <v>861</v>
      </c>
      <c r="P25" s="26"/>
      <c r="Q25" s="25"/>
    </row>
    <row r="26" spans="1:17" ht="10.5" customHeight="1">
      <c r="A26" s="25"/>
      <c r="B26" s="26"/>
      <c r="C26" s="124">
        <v>862</v>
      </c>
      <c r="D26" s="102" t="s">
        <v>397</v>
      </c>
      <c r="E26" s="106">
        <v>11</v>
      </c>
      <c r="F26" s="110">
        <v>0</v>
      </c>
      <c r="G26" s="110">
        <v>7</v>
      </c>
      <c r="H26" s="113">
        <v>0</v>
      </c>
      <c r="I26" s="136">
        <v>7</v>
      </c>
      <c r="J26" s="140">
        <v>0</v>
      </c>
      <c r="K26" s="140">
        <v>7</v>
      </c>
      <c r="L26" s="140">
        <v>21</v>
      </c>
      <c r="M26" s="144">
        <v>-11.48</v>
      </c>
      <c r="N26" s="146" t="s">
        <v>397</v>
      </c>
      <c r="O26" s="130">
        <v>862</v>
      </c>
      <c r="P26" s="26"/>
      <c r="Q26" s="25"/>
    </row>
    <row r="27" spans="1:17" ht="10.5" customHeight="1">
      <c r="A27" s="25"/>
      <c r="B27" s="26"/>
      <c r="C27" s="124">
        <v>869</v>
      </c>
      <c r="D27" s="102" t="s">
        <v>398</v>
      </c>
      <c r="E27" s="106">
        <v>1170</v>
      </c>
      <c r="F27" s="110">
        <v>31</v>
      </c>
      <c r="G27" s="110">
        <v>2436</v>
      </c>
      <c r="H27" s="113">
        <v>37</v>
      </c>
      <c r="I27" s="136">
        <v>2723</v>
      </c>
      <c r="J27" s="140">
        <v>33</v>
      </c>
      <c r="K27" s="140">
        <v>2746</v>
      </c>
      <c r="L27" s="140">
        <v>8005</v>
      </c>
      <c r="M27" s="144">
        <v>-1.55</v>
      </c>
      <c r="N27" s="146" t="s">
        <v>398</v>
      </c>
      <c r="O27" s="130">
        <v>869</v>
      </c>
      <c r="P27" s="26"/>
      <c r="Q27" s="25"/>
    </row>
    <row r="28" spans="1:17" ht="10.5" customHeight="1">
      <c r="A28" s="25"/>
      <c r="B28" s="123">
        <v>87</v>
      </c>
      <c r="C28" s="27"/>
      <c r="D28" s="102" t="s">
        <v>399</v>
      </c>
      <c r="E28" s="106">
        <v>377</v>
      </c>
      <c r="F28" s="110">
        <v>0</v>
      </c>
      <c r="G28" s="110">
        <v>796</v>
      </c>
      <c r="H28" s="113">
        <v>1</v>
      </c>
      <c r="I28" s="136">
        <v>849</v>
      </c>
      <c r="J28" s="161">
        <v>0</v>
      </c>
      <c r="K28" s="140">
        <v>844</v>
      </c>
      <c r="L28" s="140">
        <v>2489</v>
      </c>
      <c r="M28" s="144">
        <v>18.78</v>
      </c>
      <c r="N28" s="146" t="s">
        <v>399</v>
      </c>
      <c r="O28" s="27"/>
      <c r="P28" s="132">
        <v>87</v>
      </c>
      <c r="Q28" s="25"/>
    </row>
    <row r="29" spans="1:17" ht="10.5" customHeight="1">
      <c r="A29" s="25"/>
      <c r="B29" s="26"/>
      <c r="C29" s="124">
        <v>871</v>
      </c>
      <c r="D29" s="102" t="s">
        <v>400</v>
      </c>
      <c r="E29" s="106">
        <v>157</v>
      </c>
      <c r="F29" s="117">
        <v>0</v>
      </c>
      <c r="G29" s="110">
        <v>458</v>
      </c>
      <c r="H29" s="113">
        <v>0</v>
      </c>
      <c r="I29" s="136">
        <v>521</v>
      </c>
      <c r="J29" s="161">
        <v>0</v>
      </c>
      <c r="K29" s="140">
        <v>494</v>
      </c>
      <c r="L29" s="140">
        <v>1473</v>
      </c>
      <c r="M29" s="144">
        <v>22.63</v>
      </c>
      <c r="N29" s="146" t="s">
        <v>400</v>
      </c>
      <c r="O29" s="130">
        <v>871</v>
      </c>
      <c r="P29" s="26"/>
      <c r="Q29" s="25"/>
    </row>
    <row r="30" spans="1:17" ht="10.5" customHeight="1">
      <c r="A30" s="25"/>
      <c r="B30" s="26"/>
      <c r="C30" s="124">
        <v>879</v>
      </c>
      <c r="D30" s="102" t="s">
        <v>401</v>
      </c>
      <c r="E30" s="106">
        <v>220</v>
      </c>
      <c r="F30" s="110">
        <v>0</v>
      </c>
      <c r="G30" s="110">
        <v>338</v>
      </c>
      <c r="H30" s="113">
        <v>1</v>
      </c>
      <c r="I30" s="136">
        <v>327</v>
      </c>
      <c r="J30" s="140">
        <v>0</v>
      </c>
      <c r="K30" s="140">
        <v>350</v>
      </c>
      <c r="L30" s="140">
        <v>1016</v>
      </c>
      <c r="M30" s="144">
        <v>13.62</v>
      </c>
      <c r="N30" s="146" t="s">
        <v>401</v>
      </c>
      <c r="O30" s="130">
        <v>879</v>
      </c>
      <c r="P30" s="26"/>
      <c r="Q30" s="25"/>
    </row>
    <row r="31" spans="1:17" ht="10.5" customHeight="1">
      <c r="A31" s="25"/>
      <c r="B31" s="123">
        <v>88</v>
      </c>
      <c r="C31" s="27"/>
      <c r="D31" s="102" t="s">
        <v>402</v>
      </c>
      <c r="E31" s="106">
        <v>1406</v>
      </c>
      <c r="F31" s="158">
        <v>0</v>
      </c>
      <c r="G31" s="110">
        <v>1215</v>
      </c>
      <c r="H31" s="113">
        <v>22</v>
      </c>
      <c r="I31" s="136">
        <v>1322</v>
      </c>
      <c r="J31" s="140">
        <v>8</v>
      </c>
      <c r="K31" s="140">
        <v>1384</v>
      </c>
      <c r="L31" s="140">
        <v>3952</v>
      </c>
      <c r="M31" s="144">
        <v>36.71</v>
      </c>
      <c r="N31" s="146" t="s">
        <v>402</v>
      </c>
      <c r="O31" s="27"/>
      <c r="P31" s="132">
        <v>88</v>
      </c>
      <c r="Q31" s="25"/>
    </row>
    <row r="32" spans="1:17" ht="10.5" customHeight="1">
      <c r="A32" s="25"/>
      <c r="B32" s="26"/>
      <c r="C32" s="124">
        <v>881</v>
      </c>
      <c r="D32" s="102" t="s">
        <v>403</v>
      </c>
      <c r="E32" s="106">
        <v>1083</v>
      </c>
      <c r="F32" s="110">
        <v>0</v>
      </c>
      <c r="G32" s="110">
        <v>820</v>
      </c>
      <c r="H32" s="113">
        <v>13</v>
      </c>
      <c r="I32" s="136">
        <v>873</v>
      </c>
      <c r="J32" s="140">
        <v>7</v>
      </c>
      <c r="K32" s="140">
        <v>937</v>
      </c>
      <c r="L32" s="140">
        <v>2650</v>
      </c>
      <c r="M32" s="144">
        <v>52.47</v>
      </c>
      <c r="N32" s="146" t="s">
        <v>403</v>
      </c>
      <c r="O32" s="130">
        <v>881</v>
      </c>
      <c r="P32" s="26"/>
      <c r="Q32" s="25"/>
    </row>
    <row r="33" spans="1:17" ht="10.5" customHeight="1">
      <c r="A33" s="25"/>
      <c r="B33" s="26"/>
      <c r="C33" s="124">
        <v>889</v>
      </c>
      <c r="D33" s="102" t="s">
        <v>404</v>
      </c>
      <c r="E33" s="106">
        <v>323</v>
      </c>
      <c r="F33" s="158">
        <v>0</v>
      </c>
      <c r="G33" s="110">
        <v>396</v>
      </c>
      <c r="H33" s="113">
        <v>8</v>
      </c>
      <c r="I33" s="136">
        <v>449</v>
      </c>
      <c r="J33" s="140">
        <v>1</v>
      </c>
      <c r="K33" s="140">
        <v>448</v>
      </c>
      <c r="L33" s="140">
        <v>1302</v>
      </c>
      <c r="M33" s="144">
        <v>12.94</v>
      </c>
      <c r="N33" s="146" t="s">
        <v>404</v>
      </c>
      <c r="O33" s="130">
        <v>889</v>
      </c>
      <c r="P33" s="26"/>
      <c r="Q33" s="25"/>
    </row>
    <row r="34" spans="1:17" ht="14.1" customHeight="1">
      <c r="A34" s="121" t="s">
        <v>435</v>
      </c>
      <c r="B34" s="26"/>
      <c r="C34" s="27"/>
      <c r="D34" s="103" t="s">
        <v>405</v>
      </c>
      <c r="E34" s="107">
        <v>42912</v>
      </c>
      <c r="F34" s="111">
        <v>1893</v>
      </c>
      <c r="G34" s="111">
        <v>25297</v>
      </c>
      <c r="H34" s="114">
        <v>2008</v>
      </c>
      <c r="I34" s="137">
        <v>29136</v>
      </c>
      <c r="J34" s="141">
        <v>1875</v>
      </c>
      <c r="K34" s="141">
        <v>29186</v>
      </c>
      <c r="L34" s="141">
        <v>89395</v>
      </c>
      <c r="M34" s="145">
        <v>10.48</v>
      </c>
      <c r="N34" s="147" t="s">
        <v>405</v>
      </c>
      <c r="O34" s="27"/>
      <c r="P34" s="26"/>
      <c r="Q34" s="133" t="s">
        <v>435</v>
      </c>
    </row>
    <row r="35" spans="1:17" ht="10.5" customHeight="1">
      <c r="A35" s="25"/>
      <c r="B35" s="123">
        <v>90</v>
      </c>
      <c r="C35" s="27"/>
      <c r="D35" s="102" t="s">
        <v>406</v>
      </c>
      <c r="E35" s="106">
        <v>8229</v>
      </c>
      <c r="F35" s="110">
        <v>98</v>
      </c>
      <c r="G35" s="110">
        <v>7749</v>
      </c>
      <c r="H35" s="113">
        <v>100</v>
      </c>
      <c r="I35" s="136">
        <v>9460</v>
      </c>
      <c r="J35" s="140">
        <v>-63</v>
      </c>
      <c r="K35" s="140">
        <v>9314</v>
      </c>
      <c r="L35" s="140">
        <v>26658</v>
      </c>
      <c r="M35" s="144">
        <v>20.47</v>
      </c>
      <c r="N35" s="146" t="s">
        <v>406</v>
      </c>
      <c r="O35" s="27"/>
      <c r="P35" s="132">
        <v>90</v>
      </c>
      <c r="Q35" s="25"/>
    </row>
    <row r="36" spans="1:17" ht="10.5" customHeight="1">
      <c r="A36" s="25"/>
      <c r="B36" s="26"/>
      <c r="C36" s="124">
        <v>901</v>
      </c>
      <c r="D36" s="102" t="s">
        <v>407</v>
      </c>
      <c r="E36" s="106">
        <v>666</v>
      </c>
      <c r="F36" s="110">
        <v>12</v>
      </c>
      <c r="G36" s="110">
        <v>132</v>
      </c>
      <c r="H36" s="113">
        <v>12</v>
      </c>
      <c r="I36" s="136">
        <v>140</v>
      </c>
      <c r="J36" s="140">
        <v>-145</v>
      </c>
      <c r="K36" s="140">
        <v>154</v>
      </c>
      <c r="L36" s="140">
        <v>305</v>
      </c>
      <c r="M36" s="144">
        <v>-51.98</v>
      </c>
      <c r="N36" s="146" t="s">
        <v>407</v>
      </c>
      <c r="O36" s="130">
        <v>901</v>
      </c>
      <c r="P36" s="26"/>
      <c r="Q36" s="25"/>
    </row>
    <row r="37" spans="1:17" ht="10.5" customHeight="1">
      <c r="A37" s="25"/>
      <c r="B37" s="26"/>
      <c r="C37" s="124">
        <v>902</v>
      </c>
      <c r="D37" s="102" t="s">
        <v>408</v>
      </c>
      <c r="E37" s="106">
        <v>2666</v>
      </c>
      <c r="F37" s="110">
        <v>42</v>
      </c>
      <c r="G37" s="110">
        <v>1154</v>
      </c>
      <c r="H37" s="113">
        <v>51</v>
      </c>
      <c r="I37" s="136">
        <v>1284</v>
      </c>
      <c r="J37" s="140">
        <v>46</v>
      </c>
      <c r="K37" s="140">
        <v>1440</v>
      </c>
      <c r="L37" s="140">
        <v>4016</v>
      </c>
      <c r="M37" s="144">
        <v>6.67</v>
      </c>
      <c r="N37" s="146" t="s">
        <v>408</v>
      </c>
      <c r="O37" s="130">
        <v>902</v>
      </c>
      <c r="P37" s="26"/>
      <c r="Q37" s="25"/>
    </row>
    <row r="38" spans="1:17" ht="10.5" customHeight="1">
      <c r="A38" s="25"/>
      <c r="B38" s="26"/>
      <c r="C38" s="124">
        <v>903</v>
      </c>
      <c r="D38" s="102" t="s">
        <v>409</v>
      </c>
      <c r="E38" s="106">
        <v>4897</v>
      </c>
      <c r="F38" s="110">
        <v>44</v>
      </c>
      <c r="G38" s="110">
        <v>6464</v>
      </c>
      <c r="H38" s="113">
        <v>37</v>
      </c>
      <c r="I38" s="136">
        <v>8036</v>
      </c>
      <c r="J38" s="140">
        <v>36</v>
      </c>
      <c r="K38" s="140">
        <v>7720</v>
      </c>
      <c r="L38" s="140">
        <v>22336</v>
      </c>
      <c r="M38" s="144">
        <v>26</v>
      </c>
      <c r="N38" s="146" t="s">
        <v>409</v>
      </c>
      <c r="O38" s="130">
        <v>903</v>
      </c>
      <c r="P38" s="26"/>
      <c r="Q38" s="25"/>
    </row>
    <row r="39" spans="1:17" ht="10.5" customHeight="1">
      <c r="A39" s="25"/>
      <c r="B39" s="123">
        <v>91</v>
      </c>
      <c r="C39" s="27"/>
      <c r="D39" s="102" t="s">
        <v>410</v>
      </c>
      <c r="E39" s="106">
        <v>59</v>
      </c>
      <c r="F39" s="110">
        <v>4</v>
      </c>
      <c r="G39" s="110">
        <v>128</v>
      </c>
      <c r="H39" s="113">
        <v>1</v>
      </c>
      <c r="I39" s="136">
        <v>86</v>
      </c>
      <c r="J39" s="140">
        <v>1</v>
      </c>
      <c r="K39" s="140">
        <v>102</v>
      </c>
      <c r="L39" s="140">
        <v>321</v>
      </c>
      <c r="M39" s="144">
        <v>-13.04</v>
      </c>
      <c r="N39" s="146" t="s">
        <v>410</v>
      </c>
      <c r="O39" s="27"/>
      <c r="P39" s="132">
        <v>91</v>
      </c>
      <c r="Q39" s="25"/>
    </row>
    <row r="40" spans="1:17" ht="10.5" customHeight="1">
      <c r="A40" s="25"/>
      <c r="B40" s="26"/>
      <c r="C40" s="124">
        <v>910</v>
      </c>
      <c r="D40" s="102" t="s">
        <v>411</v>
      </c>
      <c r="E40" s="106">
        <v>59</v>
      </c>
      <c r="F40" s="110">
        <v>4</v>
      </c>
      <c r="G40" s="110">
        <v>128</v>
      </c>
      <c r="H40" s="113">
        <v>1</v>
      </c>
      <c r="I40" s="136">
        <v>86</v>
      </c>
      <c r="J40" s="140">
        <v>1</v>
      </c>
      <c r="K40" s="140">
        <v>102</v>
      </c>
      <c r="L40" s="140">
        <v>321</v>
      </c>
      <c r="M40" s="144">
        <v>-13.04</v>
      </c>
      <c r="N40" s="146" t="s">
        <v>411</v>
      </c>
      <c r="O40" s="130">
        <v>910</v>
      </c>
      <c r="P40" s="26"/>
      <c r="Q40" s="25"/>
    </row>
    <row r="41" spans="1:17" ht="10.5" customHeight="1">
      <c r="A41" s="25"/>
      <c r="B41" s="123">
        <v>92</v>
      </c>
      <c r="C41" s="27"/>
      <c r="D41" s="102" t="s">
        <v>412</v>
      </c>
      <c r="E41" s="106">
        <v>10141</v>
      </c>
      <c r="F41" s="110">
        <v>5</v>
      </c>
      <c r="G41" s="110">
        <v>1035</v>
      </c>
      <c r="H41" s="113">
        <v>5</v>
      </c>
      <c r="I41" s="136">
        <v>2220</v>
      </c>
      <c r="J41" s="140">
        <v>5</v>
      </c>
      <c r="K41" s="140">
        <v>1108</v>
      </c>
      <c r="L41" s="140">
        <v>4379</v>
      </c>
      <c r="M41" s="144">
        <v>-3.08</v>
      </c>
      <c r="N41" s="146" t="s">
        <v>412</v>
      </c>
      <c r="O41" s="27"/>
      <c r="P41" s="132">
        <v>92</v>
      </c>
      <c r="Q41" s="25"/>
    </row>
    <row r="42" spans="1:17" ht="10.5" customHeight="1">
      <c r="A42" s="25"/>
      <c r="B42" s="26"/>
      <c r="C42" s="124">
        <v>920</v>
      </c>
      <c r="D42" s="102" t="s">
        <v>413</v>
      </c>
      <c r="E42" s="106">
        <v>10141</v>
      </c>
      <c r="F42" s="110">
        <v>5</v>
      </c>
      <c r="G42" s="110">
        <v>1035</v>
      </c>
      <c r="H42" s="113">
        <v>5</v>
      </c>
      <c r="I42" s="136">
        <v>2220</v>
      </c>
      <c r="J42" s="140">
        <v>5</v>
      </c>
      <c r="K42" s="140">
        <v>1108</v>
      </c>
      <c r="L42" s="140">
        <v>4379</v>
      </c>
      <c r="M42" s="144">
        <v>-3.08</v>
      </c>
      <c r="N42" s="146" t="s">
        <v>413</v>
      </c>
      <c r="O42" s="130">
        <v>920</v>
      </c>
      <c r="P42" s="26"/>
      <c r="Q42" s="25"/>
    </row>
    <row r="43" spans="1:17" ht="10.5" customHeight="1">
      <c r="A43" s="25"/>
      <c r="B43" s="123">
        <v>93</v>
      </c>
      <c r="C43" s="27"/>
      <c r="D43" s="102" t="s">
        <v>414</v>
      </c>
      <c r="E43" s="106">
        <v>24483</v>
      </c>
      <c r="F43" s="110">
        <v>1786</v>
      </c>
      <c r="G43" s="110">
        <v>16385</v>
      </c>
      <c r="H43" s="113">
        <v>1902</v>
      </c>
      <c r="I43" s="136">
        <v>17370</v>
      </c>
      <c r="J43" s="140">
        <v>1933</v>
      </c>
      <c r="K43" s="140">
        <v>18663</v>
      </c>
      <c r="L43" s="140">
        <v>58038</v>
      </c>
      <c r="M43" s="144">
        <v>7.67</v>
      </c>
      <c r="N43" s="146" t="s">
        <v>414</v>
      </c>
      <c r="O43" s="27"/>
      <c r="P43" s="132">
        <v>93</v>
      </c>
      <c r="Q43" s="25"/>
    </row>
    <row r="44" spans="1:17" ht="10.5" customHeight="1">
      <c r="A44" s="25"/>
      <c r="B44" s="26"/>
      <c r="C44" s="124">
        <v>931</v>
      </c>
      <c r="D44" s="102" t="s">
        <v>415</v>
      </c>
      <c r="E44" s="106">
        <v>6190</v>
      </c>
      <c r="F44" s="110">
        <v>155</v>
      </c>
      <c r="G44" s="110">
        <v>8096</v>
      </c>
      <c r="H44" s="113">
        <v>208</v>
      </c>
      <c r="I44" s="136">
        <v>9766</v>
      </c>
      <c r="J44" s="140">
        <v>165</v>
      </c>
      <c r="K44" s="140">
        <v>10662</v>
      </c>
      <c r="L44" s="140">
        <v>29053</v>
      </c>
      <c r="M44" s="144">
        <v>12.24</v>
      </c>
      <c r="N44" s="146" t="s">
        <v>415</v>
      </c>
      <c r="O44" s="130">
        <v>931</v>
      </c>
      <c r="P44" s="26"/>
      <c r="Q44" s="25"/>
    </row>
    <row r="45" spans="1:17" ht="10.5" customHeight="1">
      <c r="A45" s="25"/>
      <c r="B45" s="26"/>
      <c r="C45" s="124">
        <v>932</v>
      </c>
      <c r="D45" s="102" t="s">
        <v>416</v>
      </c>
      <c r="E45" s="106">
        <v>18293</v>
      </c>
      <c r="F45" s="110">
        <v>1631</v>
      </c>
      <c r="G45" s="110">
        <v>8289</v>
      </c>
      <c r="H45" s="113">
        <v>1694</v>
      </c>
      <c r="I45" s="136">
        <v>7603</v>
      </c>
      <c r="J45" s="140">
        <v>1767</v>
      </c>
      <c r="K45" s="140">
        <v>8000</v>
      </c>
      <c r="L45" s="140">
        <v>28985</v>
      </c>
      <c r="M45" s="144">
        <v>3.45</v>
      </c>
      <c r="N45" s="146" t="s">
        <v>416</v>
      </c>
      <c r="O45" s="130">
        <v>932</v>
      </c>
      <c r="P45" s="26"/>
      <c r="Q45" s="25"/>
    </row>
    <row r="46" spans="1:17" ht="14.1" customHeight="1">
      <c r="A46" s="121" t="s">
        <v>436</v>
      </c>
      <c r="B46" s="26"/>
      <c r="C46" s="27"/>
      <c r="D46" s="103" t="s">
        <v>417</v>
      </c>
      <c r="E46" s="107">
        <v>102782</v>
      </c>
      <c r="F46" s="111">
        <v>6602</v>
      </c>
      <c r="G46" s="111">
        <v>46118</v>
      </c>
      <c r="H46" s="114">
        <v>7196</v>
      </c>
      <c r="I46" s="137">
        <v>49968</v>
      </c>
      <c r="J46" s="141">
        <v>7230</v>
      </c>
      <c r="K46" s="141">
        <v>49418</v>
      </c>
      <c r="L46" s="141">
        <v>166532</v>
      </c>
      <c r="M46" s="145">
        <v>4.83</v>
      </c>
      <c r="N46" s="147" t="s">
        <v>417</v>
      </c>
      <c r="O46" s="27"/>
      <c r="P46" s="26"/>
      <c r="Q46" s="133" t="s">
        <v>436</v>
      </c>
    </row>
    <row r="47" spans="1:17" ht="10.5" customHeight="1">
      <c r="A47" s="25"/>
      <c r="B47" s="123">
        <v>94</v>
      </c>
      <c r="C47" s="27"/>
      <c r="D47" s="102" t="s">
        <v>418</v>
      </c>
      <c r="E47" s="106">
        <v>655</v>
      </c>
      <c r="F47" s="110">
        <v>9</v>
      </c>
      <c r="G47" s="110">
        <v>4061</v>
      </c>
      <c r="H47" s="113">
        <v>10</v>
      </c>
      <c r="I47" s="136">
        <v>4611</v>
      </c>
      <c r="J47" s="140">
        <v>7</v>
      </c>
      <c r="K47" s="140">
        <v>3911</v>
      </c>
      <c r="L47" s="140">
        <v>12609</v>
      </c>
      <c r="M47" s="144">
        <v>8.27</v>
      </c>
      <c r="N47" s="146" t="s">
        <v>418</v>
      </c>
      <c r="O47" s="27"/>
      <c r="P47" s="132">
        <v>94</v>
      </c>
      <c r="Q47" s="25"/>
    </row>
    <row r="48" spans="1:17" ht="10.5" customHeight="1">
      <c r="A48" s="25"/>
      <c r="B48" s="26"/>
      <c r="C48" s="124">
        <v>941</v>
      </c>
      <c r="D48" s="102" t="s">
        <v>419</v>
      </c>
      <c r="E48" s="106">
        <v>18</v>
      </c>
      <c r="F48" s="110">
        <v>0</v>
      </c>
      <c r="G48" s="110">
        <v>16</v>
      </c>
      <c r="H48" s="113">
        <v>0</v>
      </c>
      <c r="I48" s="136">
        <v>18</v>
      </c>
      <c r="J48" s="140">
        <v>0</v>
      </c>
      <c r="K48" s="140">
        <v>21</v>
      </c>
      <c r="L48" s="140">
        <v>55</v>
      </c>
      <c r="M48" s="144">
        <v>-21.1</v>
      </c>
      <c r="N48" s="146" t="s">
        <v>419</v>
      </c>
      <c r="O48" s="130">
        <v>941</v>
      </c>
      <c r="P48" s="26"/>
      <c r="Q48" s="25"/>
    </row>
    <row r="49" spans="1:17" ht="20.1" customHeight="1">
      <c r="A49" s="25"/>
      <c r="B49" s="26"/>
      <c r="C49" s="124">
        <v>942</v>
      </c>
      <c r="D49" s="102" t="s">
        <v>420</v>
      </c>
      <c r="E49" s="106">
        <v>206</v>
      </c>
      <c r="F49" s="110">
        <v>4</v>
      </c>
      <c r="G49" s="110">
        <v>1649</v>
      </c>
      <c r="H49" s="113">
        <v>4</v>
      </c>
      <c r="I49" s="136">
        <v>2381</v>
      </c>
      <c r="J49" s="140">
        <v>3</v>
      </c>
      <c r="K49" s="140">
        <v>1531</v>
      </c>
      <c r="L49" s="140">
        <v>5572</v>
      </c>
      <c r="M49" s="144">
        <v>16.93</v>
      </c>
      <c r="N49" s="146" t="s">
        <v>420</v>
      </c>
      <c r="O49" s="130">
        <v>942</v>
      </c>
      <c r="P49" s="26"/>
      <c r="Q49" s="25"/>
    </row>
    <row r="50" spans="1:17" ht="10.5" customHeight="1">
      <c r="A50" s="25"/>
      <c r="B50" s="26"/>
      <c r="C50" s="124">
        <v>949</v>
      </c>
      <c r="D50" s="102" t="s">
        <v>421</v>
      </c>
      <c r="E50" s="106">
        <v>431</v>
      </c>
      <c r="F50" s="110">
        <v>4</v>
      </c>
      <c r="G50" s="110">
        <v>2397</v>
      </c>
      <c r="H50" s="113">
        <v>6</v>
      </c>
      <c r="I50" s="136">
        <v>2211</v>
      </c>
      <c r="J50" s="140">
        <v>4</v>
      </c>
      <c r="K50" s="140">
        <v>2359</v>
      </c>
      <c r="L50" s="140">
        <v>6982</v>
      </c>
      <c r="M50" s="144">
        <v>2.51</v>
      </c>
      <c r="N50" s="146" t="s">
        <v>421</v>
      </c>
      <c r="O50" s="130">
        <v>949</v>
      </c>
      <c r="P50" s="26"/>
      <c r="Q50" s="25"/>
    </row>
    <row r="51" spans="1:17" ht="10.5" customHeight="1">
      <c r="A51" s="25"/>
      <c r="B51" s="123">
        <v>95</v>
      </c>
      <c r="C51" s="27"/>
      <c r="D51" s="102" t="s">
        <v>422</v>
      </c>
      <c r="E51" s="106">
        <v>34098</v>
      </c>
      <c r="F51" s="110">
        <v>1630</v>
      </c>
      <c r="G51" s="110">
        <v>26629</v>
      </c>
      <c r="H51" s="113">
        <v>1663</v>
      </c>
      <c r="I51" s="136">
        <v>28582</v>
      </c>
      <c r="J51" s="140">
        <v>1727</v>
      </c>
      <c r="K51" s="140">
        <v>29123</v>
      </c>
      <c r="L51" s="140">
        <v>89354</v>
      </c>
      <c r="M51" s="144">
        <v>5.5</v>
      </c>
      <c r="N51" s="146" t="s">
        <v>422</v>
      </c>
      <c r="O51" s="27"/>
      <c r="P51" s="132">
        <v>95</v>
      </c>
      <c r="Q51" s="25"/>
    </row>
    <row r="52" spans="1:17" ht="20.1" customHeight="1">
      <c r="A52" s="25"/>
      <c r="B52" s="26"/>
      <c r="C52" s="124">
        <v>951</v>
      </c>
      <c r="D52" s="102" t="s">
        <v>423</v>
      </c>
      <c r="E52" s="106">
        <v>16105</v>
      </c>
      <c r="F52" s="110">
        <v>581</v>
      </c>
      <c r="G52" s="110">
        <v>18069</v>
      </c>
      <c r="H52" s="113">
        <v>601</v>
      </c>
      <c r="I52" s="136">
        <v>19632</v>
      </c>
      <c r="J52" s="140">
        <v>614</v>
      </c>
      <c r="K52" s="140">
        <v>20205</v>
      </c>
      <c r="L52" s="140">
        <v>59702</v>
      </c>
      <c r="M52" s="144">
        <v>1.89</v>
      </c>
      <c r="N52" s="146" t="s">
        <v>423</v>
      </c>
      <c r="O52" s="130">
        <v>951</v>
      </c>
      <c r="P52" s="26"/>
      <c r="Q52" s="25"/>
    </row>
    <row r="53" spans="1:17" ht="20.1" customHeight="1">
      <c r="A53" s="25"/>
      <c r="B53" s="26"/>
      <c r="C53" s="124">
        <v>952</v>
      </c>
      <c r="D53" s="102" t="s">
        <v>424</v>
      </c>
      <c r="E53" s="106">
        <v>4381</v>
      </c>
      <c r="F53" s="110">
        <v>159</v>
      </c>
      <c r="G53" s="110">
        <v>5557</v>
      </c>
      <c r="H53" s="113">
        <v>159</v>
      </c>
      <c r="I53" s="136">
        <v>5761</v>
      </c>
      <c r="J53" s="140">
        <v>199</v>
      </c>
      <c r="K53" s="140">
        <v>5766</v>
      </c>
      <c r="L53" s="140">
        <v>17602</v>
      </c>
      <c r="M53" s="144">
        <v>20.07</v>
      </c>
      <c r="N53" s="146" t="s">
        <v>424</v>
      </c>
      <c r="O53" s="130">
        <v>952</v>
      </c>
      <c r="P53" s="26"/>
      <c r="Q53" s="25"/>
    </row>
    <row r="54" spans="1:17" ht="20.1" customHeight="1">
      <c r="A54" s="25"/>
      <c r="B54" s="26"/>
      <c r="C54" s="124">
        <v>959</v>
      </c>
      <c r="D54" s="102" t="s">
        <v>425</v>
      </c>
      <c r="E54" s="106">
        <v>13612</v>
      </c>
      <c r="F54" s="110">
        <v>889</v>
      </c>
      <c r="G54" s="110">
        <v>3002</v>
      </c>
      <c r="H54" s="113">
        <v>904</v>
      </c>
      <c r="I54" s="136">
        <v>3189</v>
      </c>
      <c r="J54" s="140">
        <v>914</v>
      </c>
      <c r="K54" s="140">
        <v>3152</v>
      </c>
      <c r="L54" s="140">
        <v>12050</v>
      </c>
      <c r="M54" s="144">
        <v>5.35</v>
      </c>
      <c r="N54" s="146" t="s">
        <v>425</v>
      </c>
      <c r="O54" s="130">
        <v>959</v>
      </c>
      <c r="P54" s="26"/>
      <c r="Q54" s="25"/>
    </row>
    <row r="55" spans="1:17" ht="10.5" customHeight="1">
      <c r="A55" s="25"/>
      <c r="B55" s="123">
        <v>96</v>
      </c>
      <c r="C55" s="27"/>
      <c r="D55" s="102" t="s">
        <v>426</v>
      </c>
      <c r="E55" s="106">
        <v>68029</v>
      </c>
      <c r="F55" s="110">
        <v>4964</v>
      </c>
      <c r="G55" s="110">
        <v>15428</v>
      </c>
      <c r="H55" s="113">
        <v>5523</v>
      </c>
      <c r="I55" s="136">
        <v>16775</v>
      </c>
      <c r="J55" s="140">
        <v>5495</v>
      </c>
      <c r="K55" s="140">
        <v>16384</v>
      </c>
      <c r="L55" s="140">
        <v>64569</v>
      </c>
      <c r="M55" s="144">
        <v>3.27</v>
      </c>
      <c r="N55" s="146" t="s">
        <v>426</v>
      </c>
      <c r="O55" s="27"/>
      <c r="P55" s="132">
        <v>96</v>
      </c>
      <c r="Q55" s="25"/>
    </row>
    <row r="56" spans="1:17" ht="10.5" customHeight="1">
      <c r="A56" s="25"/>
      <c r="B56" s="26"/>
      <c r="C56" s="124">
        <v>961</v>
      </c>
      <c r="D56" s="102" t="s">
        <v>427</v>
      </c>
      <c r="E56" s="106">
        <v>7809</v>
      </c>
      <c r="F56" s="110">
        <v>436</v>
      </c>
      <c r="G56" s="110">
        <v>1722</v>
      </c>
      <c r="H56" s="113">
        <v>440</v>
      </c>
      <c r="I56" s="136">
        <v>1751</v>
      </c>
      <c r="J56" s="140">
        <v>447</v>
      </c>
      <c r="K56" s="140">
        <v>1734</v>
      </c>
      <c r="L56" s="140">
        <v>6530</v>
      </c>
      <c r="M56" s="144">
        <v>4.54</v>
      </c>
      <c r="N56" s="146" t="s">
        <v>427</v>
      </c>
      <c r="O56" s="130">
        <v>961</v>
      </c>
      <c r="P56" s="26"/>
      <c r="Q56" s="25"/>
    </row>
    <row r="57" spans="1:17" ht="10.5" customHeight="1">
      <c r="A57" s="25"/>
      <c r="B57" s="26"/>
      <c r="C57" s="124">
        <v>962</v>
      </c>
      <c r="D57" s="102" t="s">
        <v>428</v>
      </c>
      <c r="E57" s="106">
        <v>39863</v>
      </c>
      <c r="F57" s="110">
        <v>3513</v>
      </c>
      <c r="G57" s="110">
        <v>5337</v>
      </c>
      <c r="H57" s="113">
        <v>4023</v>
      </c>
      <c r="I57" s="136">
        <v>5554</v>
      </c>
      <c r="J57" s="140">
        <v>3922</v>
      </c>
      <c r="K57" s="140">
        <v>5649</v>
      </c>
      <c r="L57" s="140">
        <v>27998</v>
      </c>
      <c r="M57" s="144">
        <v>6.41</v>
      </c>
      <c r="N57" s="146" t="s">
        <v>428</v>
      </c>
      <c r="O57" s="130">
        <v>962</v>
      </c>
      <c r="P57" s="26"/>
      <c r="Q57" s="25"/>
    </row>
    <row r="58" spans="1:17" ht="10.5" customHeight="1">
      <c r="A58" s="25"/>
      <c r="B58" s="26"/>
      <c r="C58" s="124">
        <v>963</v>
      </c>
      <c r="D58" s="102" t="s">
        <v>429</v>
      </c>
      <c r="E58" s="106">
        <v>4743</v>
      </c>
      <c r="F58" s="110">
        <v>158</v>
      </c>
      <c r="G58" s="110">
        <v>3877</v>
      </c>
      <c r="H58" s="113">
        <v>168</v>
      </c>
      <c r="I58" s="136">
        <v>4919</v>
      </c>
      <c r="J58" s="140">
        <v>221</v>
      </c>
      <c r="K58" s="140">
        <v>4443</v>
      </c>
      <c r="L58" s="140">
        <v>13785</v>
      </c>
      <c r="M58" s="144">
        <v>-6.58</v>
      </c>
      <c r="N58" s="146" t="s">
        <v>429</v>
      </c>
      <c r="O58" s="130">
        <v>963</v>
      </c>
      <c r="P58" s="26"/>
      <c r="Q58" s="25"/>
    </row>
    <row r="59" spans="1:17" ht="10.5" customHeight="1">
      <c r="A59" s="25"/>
      <c r="B59" s="26"/>
      <c r="C59" s="124">
        <v>964</v>
      </c>
      <c r="D59" s="102" t="s">
        <v>430</v>
      </c>
      <c r="E59" s="106">
        <v>76</v>
      </c>
      <c r="F59" s="110">
        <v>2</v>
      </c>
      <c r="G59" s="110">
        <v>32</v>
      </c>
      <c r="H59" s="113">
        <v>2</v>
      </c>
      <c r="I59" s="136">
        <v>31</v>
      </c>
      <c r="J59" s="140">
        <v>4</v>
      </c>
      <c r="K59" s="140">
        <v>29</v>
      </c>
      <c r="L59" s="140">
        <v>99</v>
      </c>
      <c r="M59" s="144">
        <v>2.75</v>
      </c>
      <c r="N59" s="146" t="s">
        <v>430</v>
      </c>
      <c r="O59" s="130">
        <v>964</v>
      </c>
      <c r="P59" s="26"/>
      <c r="Q59" s="25"/>
    </row>
    <row r="60" spans="1:17" ht="10.5" customHeight="1">
      <c r="A60" s="25"/>
      <c r="B60" s="26"/>
      <c r="C60" s="124">
        <v>969</v>
      </c>
      <c r="D60" s="102" t="s">
        <v>431</v>
      </c>
      <c r="E60" s="106">
        <v>15538</v>
      </c>
      <c r="F60" s="110">
        <v>855</v>
      </c>
      <c r="G60" s="110">
        <v>4461</v>
      </c>
      <c r="H60" s="113">
        <v>891</v>
      </c>
      <c r="I60" s="136">
        <v>4520</v>
      </c>
      <c r="J60" s="140">
        <v>901</v>
      </c>
      <c r="K60" s="140">
        <v>4529</v>
      </c>
      <c r="L60" s="140">
        <v>16157</v>
      </c>
      <c r="M60" s="144">
        <v>6.91</v>
      </c>
      <c r="N60" s="146" t="s">
        <v>431</v>
      </c>
      <c r="O60" s="130">
        <v>969</v>
      </c>
      <c r="P60" s="26"/>
      <c r="Q60" s="25"/>
    </row>
    <row r="61" spans="1:17" ht="14.1" customHeight="1">
      <c r="A61" s="173" t="s">
        <v>437</v>
      </c>
      <c r="B61" s="26"/>
      <c r="C61" s="27"/>
      <c r="D61" s="103" t="s">
        <v>432</v>
      </c>
      <c r="E61" s="107">
        <v>42</v>
      </c>
      <c r="F61" s="111">
        <v>491</v>
      </c>
      <c r="G61" s="111">
        <v>467</v>
      </c>
      <c r="H61" s="114">
        <v>2326</v>
      </c>
      <c r="I61" s="137">
        <v>2681</v>
      </c>
      <c r="J61" s="141">
        <v>2451</v>
      </c>
      <c r="K61" s="141">
        <v>3615</v>
      </c>
      <c r="L61" s="141">
        <v>12030</v>
      </c>
      <c r="M61" s="145">
        <v>-32.94</v>
      </c>
      <c r="N61" s="147" t="s">
        <v>432</v>
      </c>
      <c r="O61" s="27"/>
      <c r="P61" s="26"/>
      <c r="Q61" s="174" t="s">
        <v>437</v>
      </c>
    </row>
    <row r="62" spans="1:17" ht="5.1" customHeight="1" thickBot="1">
      <c r="A62" s="20"/>
      <c r="B62" s="22"/>
      <c r="C62" s="22"/>
      <c r="D62" s="13"/>
      <c r="E62" s="16"/>
      <c r="F62" s="9"/>
      <c r="G62" s="9"/>
      <c r="H62" s="15"/>
      <c r="I62" s="13"/>
      <c r="J62" s="11"/>
      <c r="K62" s="11"/>
      <c r="L62" s="11"/>
      <c r="M62" s="44"/>
      <c r="N62" s="47"/>
      <c r="O62" s="9"/>
      <c r="P62" s="9"/>
      <c r="Q62" s="7"/>
    </row>
    <row r="64" ht="15" customHeight="1"/>
  </sheetData>
  <mergeCells count="21">
    <mergeCell ref="I5:I6"/>
    <mergeCell ref="I1:Q1"/>
    <mergeCell ref="A1:H1"/>
    <mergeCell ref="Q3:Q6"/>
    <mergeCell ref="F3:H3"/>
    <mergeCell ref="I3:M3"/>
    <mergeCell ref="K5:K6"/>
    <mergeCell ref="L5:L6"/>
    <mergeCell ref="B3:B6"/>
    <mergeCell ref="D3:D6"/>
    <mergeCell ref="P3:P6"/>
    <mergeCell ref="A3:A6"/>
    <mergeCell ref="J5:J6"/>
    <mergeCell ref="C3:C6"/>
    <mergeCell ref="M5:M6"/>
    <mergeCell ref="O3:O6"/>
    <mergeCell ref="N3:N6"/>
    <mergeCell ref="E5:E6"/>
    <mergeCell ref="F5:F6"/>
    <mergeCell ref="G5:G6"/>
    <mergeCell ref="H5:H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104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2023-09-21T02:30:46Z</dcterms:modified>
  <cp:lastPrinted>2023-09-20T10:49:48Z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