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calcPr fullPrecision="1" calcMode="auto" calcId="125725"/>
</workbook>
</file>

<file path=xl/sharedStrings.xml><?xml version="1.0" encoding="utf-8"?>
<sst xmlns="http://schemas.openxmlformats.org/spreadsheetml/2006/main" uniqueCount="31">
  <si>
    <t>Table 4-1.  Statistics for Customs</t>
  </si>
  <si>
    <t>Declaration</t>
  </si>
  <si>
    <t>Container</t>
  </si>
  <si>
    <t>Import</t>
  </si>
  <si>
    <t>Export</t>
  </si>
  <si>
    <t>Inbound</t>
  </si>
  <si>
    <t>Number</t>
  </si>
  <si>
    <t>Source：</t>
  </si>
  <si>
    <t>Ship</t>
  </si>
  <si>
    <t>Airplane</t>
  </si>
  <si>
    <t>Passenger</t>
  </si>
  <si>
    <t>Outbound</t>
  </si>
  <si>
    <t>Entry</t>
  </si>
  <si>
    <t>Annual
Growth
Rate</t>
  </si>
  <si>
    <t>Piece</t>
  </si>
  <si>
    <t>Period</t>
  </si>
  <si>
    <t>Customs Administration, Ministry of Finance.</t>
  </si>
  <si>
    <t>Explanation：</t>
  </si>
  <si>
    <t>1.Since 2002, the numbers of declaration have included express consignments, simplified express consignments and the 
   shipments imported or exported between and china through the "Mini-three-links" initiative.
2.The volumes of import containers include import full/empty containers and transit/transshipment containers, while the 
   volumes of export containers include export full/empty containers and transshipment containers.</t>
  </si>
  <si>
    <t>　　 July</t>
  </si>
  <si>
    <t>　　 Aug.</t>
  </si>
  <si>
    <t>　　 Sept.</t>
  </si>
  <si>
    <t>　　 Oct.</t>
  </si>
  <si>
    <t>　　 Nov.</t>
  </si>
  <si>
    <t>　　 Dec.</t>
  </si>
  <si>
    <t>　　 Jan.</t>
  </si>
  <si>
    <t>　　 Feb.</t>
  </si>
  <si>
    <t>　　 Mar.</t>
  </si>
  <si>
    <t>　　 Apr.</t>
  </si>
  <si>
    <t>　　 May</t>
  </si>
  <si>
    <t>　　 June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</si>
</sst>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3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0.00_ "/>
    <numFmt numFmtId="173" formatCode="###,###,##0 "/>
    <numFmt numFmtId="174" formatCode="##0.0 "/>
    <numFmt numFmtId="175" formatCode="-#0.0 "/>
    <numFmt numFmtId="176" formatCode="#,###,##0 "/>
  </numFmts>
  <fonts count="38">
    <font>
      <sz val="12"/>
      <name val="新細明體"/>
      <charset val="136"/>
    </font>
    <font>
      <sz val="9"/>
      <name val="新細明體"/>
      <charset val="136"/>
    </font>
    <font>
      <sz val="11"/>
      <name val="標楷體"/>
      <charset val="136"/>
    </font>
    <font>
      <sz val="9"/>
      <name val="標楷體"/>
      <charset val="136"/>
    </font>
    <font>
      <sz val="12"/>
      <name val="新細明體"/>
      <charset val="136"/>
    </font>
    <font>
      <sz val="11"/>
      <name val="Times New Roman"/>
      <charset val="0"/>
    </font>
    <font>
      <sz val="10"/>
      <name val="Times New Roman"/>
      <charset val="0"/>
    </font>
    <font>
      <sz val="10"/>
      <name val="新細明體"/>
      <charset val="136"/>
    </font>
    <font>
      <sz val="12"/>
      <name val="Times New Roman"/>
      <charset val="0"/>
    </font>
    <font>
      <sz val="9.25"/>
      <name val="標楷體"/>
      <charset val="136"/>
    </font>
    <font>
      <sz val="9.25"/>
      <name val="新細明體"/>
      <charset val="136"/>
    </font>
    <font>
      <sz val="9.25"/>
      <name val="Times New Roman"/>
      <charset val="0"/>
    </font>
    <font>
      <sz val="8.5"/>
      <name val="新細明體"/>
      <charset val="136"/>
    </font>
    <font>
      <sz val="8.25"/>
      <name val="新細明體"/>
      <charset val="136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00610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9C6500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FF0000"/>
      <scheme val="minor"/>
    </font>
    <font>
      <i/>
      <sz val="12"/>
      <name val="新細明體"/>
      <charset val="136"/>
      <color rgb="7F7F7F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theme="1"/>
      <scheme val="minor"/>
    </font>
    <font>
      <sz val="10"/>
      <name val="新細明體"/>
      <charset val="0"/>
    </font>
    <font>
      <sz val="9.25"/>
      <name val="新細明體"/>
      <charset val="0"/>
    </font>
    <font>
      <b/>
      <sz val="9.25"/>
      <name val="新細明體"/>
      <charset val="0"/>
    </font>
    <font>
      <sz val="12"/>
      <name val="新細明體"/>
      <charset val="0"/>
    </font>
    <font>
      <sz val="11"/>
      <name val="新細明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32" fillId="3" borderId="0" applyAlignment="0" applyNumberFormat="0" applyProtection="0">
      <alignment vertical="center"/>
    </xf>
    <xf xxid="16" numFmtId="0" fontId="32" fillId="4" borderId="0" applyAlignment="0" applyNumberFormat="0" applyProtection="0">
      <alignment vertical="center"/>
    </xf>
    <xf xxid="17" numFmtId="0" fontId="32" fillId="5" borderId="0" applyAlignment="0" applyNumberFormat="0" applyProtection="0">
      <alignment vertical="center"/>
    </xf>
    <xf xxid="18" numFmtId="0" fontId="32" fillId="6" borderId="0" applyAlignment="0" applyNumberFormat="0" applyProtection="0">
      <alignment vertical="center"/>
    </xf>
    <xf xxid="19" numFmtId="0" fontId="32" fillId="7" borderId="0" applyAlignment="0" applyNumberFormat="0" applyProtection="0">
      <alignment vertical="center"/>
    </xf>
    <xf xxid="20" numFmtId="0" fontId="32" fillId="8" borderId="0" applyAlignment="0" applyNumberFormat="0" applyProtection="0">
      <alignment vertical="center"/>
    </xf>
    <xf xxid="21" numFmtId="0" fontId="32" fillId="9" borderId="0" applyAlignment="0" applyNumberFormat="0" applyProtection="0">
      <alignment vertical="center"/>
    </xf>
    <xf xxid="22" numFmtId="0" fontId="32" fillId="10" borderId="0" applyAlignment="0" applyNumberFormat="0" applyProtection="0">
      <alignment vertical="center"/>
    </xf>
    <xf xxid="23" numFmtId="0" fontId="32" fillId="11" borderId="0" applyAlignment="0" applyNumberFormat="0" applyProtection="0">
      <alignment vertical="center"/>
    </xf>
    <xf xxid="24" numFmtId="0" fontId="32" fillId="12" borderId="0" applyAlignment="0" applyNumberFormat="0" applyProtection="0">
      <alignment vertical="center"/>
    </xf>
    <xf xxid="25" numFmtId="0" fontId="32" fillId="13" borderId="0" applyAlignment="0" applyNumberFormat="0" applyProtection="0">
      <alignment vertical="center"/>
    </xf>
    <xf xxid="26" numFmtId="0" fontId="32" fillId="14" borderId="0" applyAlignment="0" applyNumberFormat="0" applyProtection="0">
      <alignment vertical="center"/>
    </xf>
    <xf xxid="27" numFmtId="0" fontId="31" fillId="15" borderId="0" applyAlignment="0" applyNumberFormat="0" applyProtection="0">
      <alignment vertical="center"/>
    </xf>
    <xf xxid="28" numFmtId="0" fontId="31" fillId="16" borderId="0" applyAlignment="0" applyNumberFormat="0" applyProtection="0">
      <alignment vertical="center"/>
    </xf>
    <xf xxid="29" numFmtId="0" fontId="31" fillId="17" borderId="0" applyAlignment="0" applyNumberFormat="0" applyProtection="0">
      <alignment vertical="center"/>
    </xf>
    <xf xxid="30" numFmtId="0" fontId="31" fillId="18" borderId="0" applyAlignment="0" applyNumberFormat="0" applyProtection="0">
      <alignment vertical="center"/>
    </xf>
    <xf xxid="31" numFmtId="0" fontId="31" fillId="19" borderId="0" applyAlignment="0" applyNumberFormat="0" applyProtection="0">
      <alignment vertical="center"/>
    </xf>
    <xf xxid="32" numFmtId="0" fontId="31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5" fillId="2" borderId="0" applyAlignment="0" applyNumberFormat="0" applyProtection="0">
      <alignment vertical="top"/>
    </xf>
    <xf xxid="36" numFmtId="0" fontId="22" fillId="21" borderId="0" applyAlignment="0" applyNumberFormat="0" applyProtection="0">
      <alignment vertical="center"/>
    </xf>
    <xf xxid="37" numFmtId="0" fontId="30" fillId="2" borderId="1" applyAlignment="0" applyNumberFormat="0" applyProtection="0">
      <alignment vertical="center"/>
    </xf>
    <xf xxid="38" numFmtId="0" fontId="20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5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6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4" fillId="2" borderId="0" applyAlignment="0" applyNumberFormat="0" applyProtection="0">
      <alignment vertical="top"/>
    </xf>
    <xf xxid="46" numFmtId="0" fontId="29" fillId="2" borderId="0" applyAlignment="0" applyNumberFormat="0" applyProtection="0">
      <alignment vertical="center"/>
    </xf>
    <xf xxid="47" numFmtId="0" fontId="31" fillId="25" borderId="0" applyAlignment="0" applyNumberFormat="0" applyProtection="0">
      <alignment vertical="center"/>
    </xf>
    <xf xxid="48" numFmtId="0" fontId="31" fillId="26" borderId="0" applyAlignment="0" applyNumberFormat="0" applyProtection="0">
      <alignment vertical="center"/>
    </xf>
    <xf xxid="49" numFmtId="0" fontId="31" fillId="27" borderId="0" applyAlignment="0" applyNumberFormat="0" applyProtection="0">
      <alignment vertical="center"/>
    </xf>
    <xf xxid="50" numFmtId="0" fontId="31" fillId="28" borderId="0" applyAlignment="0" applyNumberFormat="0" applyProtection="0">
      <alignment vertical="center"/>
    </xf>
    <xf xxid="51" numFmtId="0" fontId="31" fillId="29" borderId="0" applyAlignment="0" applyNumberFormat="0" applyProtection="0">
      <alignment vertical="center"/>
    </xf>
    <xf xxid="52" numFmtId="0" fontId="31" fillId="30" borderId="0" applyAlignment="0" applyNumberFormat="0" applyProtection="0">
      <alignment vertical="center"/>
    </xf>
    <xf xxid="53" numFmtId="0" fontId="16" fillId="2" borderId="0" applyAlignment="0" applyNumberFormat="0" applyProtection="0">
      <alignment vertical="center"/>
    </xf>
    <xf xxid="54" numFmtId="0" fontId="17" fillId="2" borderId="5" applyAlignment="0" applyNumberFormat="0" applyProtection="0">
      <alignment vertical="center"/>
    </xf>
    <xf xxid="55" numFmtId="0" fontId="18" fillId="2" borderId="6" applyAlignment="0" applyNumberFormat="0" applyProtection="0">
      <alignment vertical="center"/>
    </xf>
    <xf xxid="56" numFmtId="0" fontId="19" fillId="2" borderId="7" applyAlignment="0" applyNumberFormat="0" applyProtection="0">
      <alignment vertical="center"/>
    </xf>
    <xf xxid="57" numFmtId="0" fontId="19" fillId="2" borderId="0" applyAlignment="0" applyNumberFormat="0" applyProtection="0">
      <alignment vertical="center"/>
    </xf>
    <xf xxid="58" numFmtId="0" fontId="23" fillId="31" borderId="2" applyAlignment="0" applyNumberFormat="0" applyProtection="0">
      <alignment vertical="center"/>
    </xf>
    <xf xxid="59" numFmtId="0" fontId="24" fillId="23" borderId="8" applyAlignment="0" applyNumberFormat="0" applyProtection="0">
      <alignment vertical="center"/>
    </xf>
    <xf xxid="60" numFmtId="0" fontId="27" fillId="32" borderId="9" applyAlignment="0" applyNumberFormat="0" applyProtection="0">
      <alignment vertical="center"/>
    </xf>
    <xf xxid="61" numFmtId="0" fontId="21" fillId="33" borderId="0" applyAlignment="0" applyNumberFormat="0" applyProtection="0">
      <alignment vertical="center"/>
    </xf>
    <xf xxid="62" numFmtId="0" fontId="28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2" fillId="2" borderId="0" xfId="0" applyAlignment="1" applyBorder="1" applyFont="1" applyNumberFormat="1" applyFill="1" applyProtection="1"/>
    <xf xxid="65" numFmtId="0" fontId="1" fillId="2" borderId="0" xfId="0" applyAlignment="1" applyBorder="1" applyFont="1" applyNumberFormat="1" applyFill="1" applyProtection="1"/>
    <xf xxid="66" numFmtId="0" fontId="7" fillId="2" borderId="0" xfId="0" applyAlignment="1" applyBorder="1" applyFont="1" applyNumberFormat="1" applyFill="1" applyProtection="1"/>
    <xf xxid="67" numFmtId="0" fontId="10" fillId="2" borderId="10" xfId="0" applyAlignment="1" applyBorder="1" applyFont="1" applyNumberFormat="1" applyFill="1" applyProtection="1">
      <alignment horizontal="center" wrapText="1"/>
    </xf>
    <xf xxid="68" numFmtId="0" fontId="6" fillId="2" borderId="11" xfId="0" applyAlignment="1" applyBorder="1" applyFont="1" applyNumberFormat="1" applyFill="1" applyProtection="1">
      <alignment horizontal="right" wrapText="1"/>
    </xf>
    <xf xxid="69" numFmtId="0" fontId="10" fillId="2" borderId="0" xfId="0" applyAlignment="1" applyBorder="1" applyFont="1" applyNumberFormat="1" applyFill="1" applyProtection="1">
      <alignment horizontal="center" wrapText="1"/>
    </xf>
    <xf xxid="70" numFmtId="0" fontId="10" fillId="2" borderId="12" xfId="0" applyAlignment="1" applyBorder="1" applyFont="1" applyNumberFormat="1" applyFill="1" applyProtection="1">
      <alignment horizontal="center" wrapText="1"/>
    </xf>
    <xf xxid="71" numFmtId="0" fontId="5" fillId="2" borderId="13" xfId="0" applyAlignment="1" applyBorder="1" applyFont="1" applyNumberFormat="1" applyFill="1" applyProtection="1">
      <alignment horizontal="right" wrapText="1"/>
    </xf>
    <xf xxid="72" numFmtId="0" fontId="11" fillId="2" borderId="14" xfId="0" applyAlignment="1" applyBorder="1" applyFont="1" applyNumberFormat="1" applyFill="1" applyProtection="1">
      <alignment horizontal="center" wrapText="1"/>
    </xf>
    <xf xxid="73" numFmtId="0" fontId="8" fillId="2" borderId="15" xfId="0" applyAlignment="1" applyBorder="1" applyFont="1" applyNumberFormat="1" applyFill="1" applyProtection="1">
      <alignment horizontal="right"/>
    </xf>
    <xf xxid="74" numFmtId="0" fontId="8" fillId="2" borderId="16" xfId="0" applyAlignment="1" applyBorder="1" applyFont="1" applyNumberFormat="1" applyFill="1" applyProtection="1">
      <alignment horizontal="right"/>
    </xf>
    <xf xxid="75" numFmtId="0" fontId="9" fillId="2" borderId="15" xfId="0" applyAlignment="1" applyBorder="1" applyFont="1" applyNumberFormat="1" applyFill="1" applyProtection="1">
      <alignment horizontal="center" vertical="center" wrapText="1"/>
    </xf>
    <xf xxid="76" numFmtId="0" fontId="6" fillId="2" borderId="16" xfId="0" applyAlignment="1" applyBorder="1" applyFont="1" applyNumberFormat="1" applyFill="1" applyProtection="1">
      <alignment horizontal="center"/>
    </xf>
    <xf xxid="77" numFmtId="0" fontId="6" fillId="2" borderId="15" xfId="0" applyAlignment="1" applyBorder="1" applyFont="1" applyNumberFormat="1" applyFill="1" applyProtection="1">
      <alignment horizontal="right"/>
    </xf>
    <xf xxid="78" numFmtId="0" fontId="6" fillId="2" borderId="0" xfId="0" applyAlignment="1" applyBorder="1" applyFont="1" applyNumberFormat="1" applyFill="1" applyProtection="1">
      <alignment horizontal="left" wrapText="1" indent="1"/>
    </xf>
    <xf xxid="79" numFmtId="0" fontId="0" fillId="2" borderId="11" xfId="0" applyAlignment="1" applyBorder="1" applyFont="1" applyNumberFormat="1" applyFill="1" applyProtection="1">
      <alignment horizontal="left" vertical="center"/>
    </xf>
    <xf xxid="80" numFmtId="0" fontId="6" fillId="2" borderId="0" xfId="0" applyAlignment="1" applyBorder="1" applyFont="1" applyNumberFormat="1" applyFill="1" applyProtection="1">
      <alignment horizontal="left" indent="1"/>
    </xf>
    <xf xxid="81" numFmtId="0" fontId="11" fillId="2" borderId="15" xfId="0" applyAlignment="1" applyBorder="1" applyFont="1" applyNumberFormat="1" applyFill="1" applyProtection="1">
      <alignment horizontal="center" wrapText="1"/>
    </xf>
    <xf xxid="82" numFmtId="0" fontId="6" fillId="2" borderId="11" xfId="0" applyAlignment="1" applyBorder="1" applyFont="1" applyNumberFormat="1" applyFill="1" applyProtection="1">
      <alignment horizontal="center"/>
    </xf>
    <xf xxid="83" numFmtId="0" fontId="8" fillId="2" borderId="17" xfId="0" applyAlignment="1" applyBorder="1" applyFont="1" applyNumberFormat="1" applyFill="1" applyProtection="1">
      <alignment horizontal="right"/>
    </xf>
    <xf xxid="84" numFmtId="0" fontId="8" fillId="2" borderId="18" xfId="0" applyAlignment="1" applyBorder="1" applyFont="1" applyNumberFormat="1" applyFill="1" applyProtection="1">
      <alignment horizontal="right"/>
    </xf>
    <xf xxid="85" numFmtId="0" fontId="6" fillId="2" borderId="19" xfId="0" applyAlignment="1" applyBorder="1" applyFont="1" applyNumberFormat="1" applyFill="1" applyProtection="1">
      <alignment horizontal="right" wrapText="1"/>
    </xf>
    <xf xxid="86" numFmtId="0" fontId="3" fillId="2" borderId="0" xfId="0" applyAlignment="1" applyBorder="1" applyFont="1" applyNumberFormat="1" applyFill="1" applyProtection="1">
      <alignment horizontal="right"/>
    </xf>
    <xf xxid="87" numFmtId="0" fontId="12" fillId="2" borderId="11" xfId="0" applyAlignment="1" applyBorder="1" applyFont="1" applyNumberFormat="1" applyFill="1" applyProtection="1">
      <alignment horizontal="right"/>
    </xf>
    <xf xxid="88" numFmtId="0" fontId="9" fillId="2" borderId="20" xfId="0" applyAlignment="1" applyBorder="1" applyFont="1" applyNumberFormat="1" applyFill="1" applyProtection="1">
      <alignment horizontal="center" vertical="center" wrapText="1"/>
    </xf>
    <xf xxid="89" numFmtId="0" fontId="6" fillId="2" borderId="10" xfId="0" applyAlignment="1" applyBorder="1" applyFont="1" applyNumberFormat="1" applyFill="1" applyProtection="1">
      <alignment horizontal="right"/>
    </xf>
    <xf xxid="90" numFmtId="0" fontId="5" fillId="2" borderId="21" xfId="0" applyAlignment="1" applyBorder="1" applyFont="1" applyNumberFormat="1" applyFill="1" applyProtection="1">
      <alignment horizontal="right"/>
    </xf>
    <xf xxid="91" numFmtId="0" fontId="13" fillId="2" borderId="0" xfId="0" applyAlignment="1" applyBorder="1" applyFont="1" applyNumberFormat="1" applyFill="1" applyProtection="1">
      <alignment horizontal="left" vertical="top" wrapText="1"/>
    </xf>
    <xf xxid="92" numFmtId="0" fontId="0" fillId="2" borderId="0" xfId="0" applyAlignment="1" applyBorder="1" applyFont="1" applyNumberFormat="1" applyFill="1" applyProtection="1">
      <alignment horizontal="center" vertical="center"/>
    </xf>
    <xf xxid="93" numFmtId="0" fontId="1" fillId="2" borderId="22" xfId="0" applyAlignment="1" applyBorder="1" applyFont="1" applyNumberFormat="1" applyFill="1" applyProtection="1">
      <alignment horizontal="center" vertical="center"/>
    </xf>
    <xf xxid="94" numFmtId="0" fontId="1" fillId="2" borderId="23" xfId="0" applyAlignment="1" applyBorder="1" applyFont="1" applyNumberFormat="1" applyFill="1" applyProtection="1">
      <alignment horizontal="center" vertical="center"/>
    </xf>
    <xf xxid="95" numFmtId="0" fontId="1" fillId="2" borderId="24" xfId="0" applyAlignment="1" applyBorder="1" applyFont="1" applyNumberFormat="1" applyFill="1" applyProtection="1">
      <alignment horizontal="center" vertical="center"/>
    </xf>
    <xf xxid="96" numFmtId="0" fontId="13" fillId="2" borderId="25" xfId="0" applyAlignment="1" applyBorder="1" applyFont="1" applyNumberFormat="1" applyFill="1" applyProtection="1">
      <alignment vertical="top" wrapText="1"/>
    </xf>
    <xf xxid="97" numFmtId="0" fontId="13" fillId="2" borderId="25" xfId="0" applyAlignment="1" applyBorder="1" applyFont="1" applyNumberFormat="1" applyFill="1" applyProtection="1">
      <alignment horizontal="left" vertical="top"/>
    </xf>
    <xf xxid="98" numFmtId="0" fontId="1" fillId="2" borderId="25" xfId="0" applyAlignment="1" applyBorder="1" applyFont="1" applyNumberFormat="1" applyFill="1" applyProtection="1">
      <alignment horizontal="center" vertical="center" wrapText="1"/>
    </xf>
    <xf xxid="99" numFmtId="0" fontId="1" fillId="2" borderId="0" xfId="0" applyAlignment="1" applyBorder="1" applyFont="1" applyNumberFormat="1" applyFill="1" applyProtection="1">
      <alignment horizontal="center" vertical="center" wrapText="1"/>
    </xf>
    <xf xxid="100" numFmtId="0" fontId="1" fillId="2" borderId="11" xfId="0" applyAlignment="1" applyBorder="1" applyFont="1" applyNumberFormat="1" applyFill="1" applyProtection="1">
      <alignment horizontal="center" vertical="center" wrapText="1"/>
    </xf>
    <xf xxid="101" numFmtId="0" fontId="1" fillId="2" borderId="25" xfId="0" applyAlignment="1" applyBorder="1" applyFont="1" applyNumberFormat="1" applyFill="1" applyProtection="1">
      <alignment horizontal="center" vertical="center"/>
    </xf>
    <xf xxid="102" numFmtId="0" fontId="1" fillId="2" borderId="14" xfId="0" applyAlignment="1" applyBorder="1" applyFont="1" applyNumberFormat="1" applyFill="1" applyProtection="1">
      <alignment horizontal="center" vertical="center"/>
    </xf>
    <xf xxid="103" numFmtId="0" fontId="1" fillId="2" borderId="26" xfId="0" applyAlignment="1" applyBorder="1" applyFont="1" applyNumberFormat="1" applyFill="1" applyProtection="1">
      <alignment horizontal="center" vertical="center"/>
    </xf>
    <xf xxid="104" numFmtId="0" fontId="1" fillId="2" borderId="27" xfId="0" applyAlignment="1" applyBorder="1" applyFont="1" applyNumberFormat="1" applyFill="1" applyProtection="1">
      <alignment horizontal="center" vertical="center"/>
    </xf>
    <xf xxid="105" numFmtId="0" fontId="1" fillId="2" borderId="28" xfId="0" applyAlignment="1" applyBorder="1" applyFont="1" applyNumberFormat="1" applyFill="1" applyProtection="1">
      <alignment horizontal="center" vertical="center"/>
    </xf>
    <xf xxid="106" numFmtId="0" fontId="1" fillId="2" borderId="29" xfId="0" applyAlignment="1" applyBorder="1" applyFont="1" applyNumberFormat="1" applyFill="1" applyProtection="1">
      <alignment horizontal="center" vertical="center"/>
    </xf>
    <xf xxid="107" numFmtId="0" fontId="1" fillId="2" borderId="30" xfId="0" applyAlignment="1" applyBorder="1" applyFont="1" applyNumberFormat="1" applyFill="1" applyProtection="1">
      <alignment horizontal="center" vertical="center"/>
    </xf>
    <xf xxid="108" numFmtId="0" fontId="1" fillId="2" borderId="31" xfId="0" applyAlignment="1" applyBorder="1" applyFont="1" applyNumberFormat="1" applyFill="1" applyProtection="1">
      <alignment horizontal="center" vertical="center"/>
    </xf>
    <xf xxid="109" numFmtId="0" fontId="1" fillId="2" borderId="32" xfId="0" applyAlignment="1" applyBorder="1" applyFont="1" applyNumberFormat="1" applyFill="1" applyProtection="1">
      <alignment horizontal="center" vertical="center"/>
    </xf>
    <xf xxid="110" numFmtId="0" fontId="1" fillId="2" borderId="33" xfId="0" applyAlignment="1" applyBorder="1" applyFont="1" applyNumberFormat="1" applyFill="1" applyProtection="1">
      <alignment horizontal="center" vertical="center"/>
    </xf>
    <xf xxid="111" numFmtId="0" fontId="1" fillId="2" borderId="25" xfId="0" applyAlignment="1" applyBorder="1" applyFont="1" applyNumberFormat="1" applyFill="1" applyProtection="1">
      <alignment horizontal="left" vertical="center"/>
    </xf>
    <xf xxid="112" numFmtId="0" fontId="1" fillId="2" borderId="14" xfId="0" applyAlignment="1" applyBorder="1" applyFont="1" applyNumberFormat="1" applyFill="1" applyProtection="1">
      <alignment horizontal="left" vertical="center"/>
    </xf>
    <xf xxid="113" numFmtId="0" fontId="1" fillId="2" borderId="27" xfId="0" applyAlignment="1" applyBorder="1" applyFont="1" applyNumberFormat="1" applyFill="1" applyProtection="1">
      <alignment horizontal="left" vertical="center"/>
    </xf>
    <xf xxid="114" numFmtId="0" fontId="1" fillId="2" borderId="28" xfId="0" applyAlignment="1" applyBorder="1" applyFont="1" applyNumberFormat="1" applyFill="1" applyProtection="1">
      <alignment horizontal="left" vertical="center"/>
    </xf>
    <xf xxid="115" numFmtId="0" fontId="1" fillId="2" borderId="34" xfId="0" applyAlignment="1" applyBorder="1" applyFont="1" applyNumberFormat="1" applyFill="1" applyProtection="1">
      <alignment horizontal="center" vertical="center" wrapText="1"/>
    </xf>
    <xf xxid="116" numFmtId="0" fontId="1" fillId="2" borderId="32" xfId="0" applyAlignment="1" applyBorder="1" applyFont="1" applyNumberFormat="1" applyFill="1" applyProtection="1">
      <alignment horizontal="center" vertical="center" wrapText="1"/>
    </xf>
    <xf xxid="117" numFmtId="0" fontId="1" fillId="2" borderId="27" xfId="0" applyAlignment="1" applyBorder="1" applyFont="1" applyNumberFormat="1" applyFill="1" applyProtection="1">
      <alignment horizontal="center" vertical="center" wrapText="1"/>
    </xf>
    <xf xxid="118" numFmtId="0" fontId="1" fillId="2" borderId="28" xfId="0" applyAlignment="1" applyBorder="1" applyFont="1" applyNumberFormat="1" applyFill="1" applyProtection="1">
      <alignment horizontal="center" vertical="center" wrapText="1"/>
    </xf>
    <xf xxid="119" numFmtId="0" fontId="3" fillId="2" borderId="29" xfId="0" applyAlignment="1" applyBorder="1" applyFont="1" applyNumberFormat="1" applyFill="1" applyProtection="1">
      <alignment horizontal="right" vertical="center" indent="1"/>
    </xf>
    <xf xxid="120" numFmtId="0" fontId="1" fillId="2" borderId="25" xfId="0" applyAlignment="1" applyBorder="1" applyFont="1" applyNumberFormat="1" applyFill="1" applyProtection="1">
      <alignment horizontal="right" vertical="center" indent="1"/>
    </xf>
    <xf xxid="121" numFmtId="0" fontId="1" fillId="2" borderId="30" xfId="0" applyAlignment="1" applyBorder="1" applyFont="1" applyNumberFormat="1" applyFill="1" applyProtection="1"/>
    <xf xxid="122" numFmtId="0" fontId="1" fillId="2" borderId="27" xfId="0" applyAlignment="1" applyBorder="1" applyFont="1" applyNumberFormat="1" applyFill="1" applyProtection="1"/>
    <xf xxid="123" numFmtId="0" fontId="1" fillId="2" borderId="35" xfId="0" applyAlignment="1" applyBorder="1" applyFont="1" applyNumberFormat="1" applyFill="1" applyProtection="1">
      <alignment horizontal="center" vertical="center"/>
    </xf>
    <xf xxid="124" numFmtId="0" fontId="1" fillId="2" borderId="18" xfId="0" applyAlignment="1" applyBorder="1" applyFont="1" applyNumberFormat="1" applyFill="1" applyProtection="1">
      <alignment horizontal="center" vertical="center"/>
    </xf>
    <xf xxid="125" numFmtId="0" fontId="1" fillId="2" borderId="36" xfId="0" applyAlignment="1" applyBorder="1" applyFont="1" applyNumberFormat="1" applyFill="1" applyProtection="1">
      <alignment horizontal="center" vertical="center" wrapText="1"/>
    </xf>
    <xf xxid="126" numFmtId="0" fontId="1" fillId="2" borderId="19" xfId="0" applyAlignment="1" applyBorder="1" applyFont="1" applyNumberFormat="1" applyFill="1" applyProtection="1">
      <alignment horizontal="center" vertical="center" wrapText="1"/>
    </xf>
    <xf xxid="127" numFmtId="0" fontId="1" fillId="2" borderId="36" xfId="0" applyAlignment="1" applyBorder="1" applyFont="1" applyNumberFormat="1" applyFill="1" applyProtection="1">
      <alignment horizontal="center" vertical="center"/>
    </xf>
    <xf xxid="128" numFmtId="0" fontId="1" fillId="2" borderId="19" xfId="0" applyAlignment="1" applyBorder="1" applyFont="1" applyNumberFormat="1" applyFill="1" applyProtection="1">
      <alignment horizontal="center" vertical="center"/>
    </xf>
    <xf xxid="129" numFmtId="0" fontId="1" fillId="2" borderId="33" xfId="0" applyAlignment="1" applyBorder="1" applyFont="1" applyNumberFormat="1" applyFill="1" applyProtection="1">
      <alignment horizontal="center" vertical="center" wrapText="1"/>
    </xf>
    <xf xxid="130" numFmtId="0" fontId="1" fillId="2" borderId="30" xfId="0" applyAlignment="1" applyBorder="1" applyFont="1" applyNumberFormat="1" applyFill="1" applyProtection="1">
      <alignment horizontal="center" vertical="center" wrapText="1"/>
    </xf>
    <xf xxid="131" numFmtId="0" fontId="1" fillId="2" borderId="16" xfId="0" applyAlignment="1" applyBorder="1" applyFont="1" applyNumberFormat="1" applyFill="1" applyProtection="1">
      <alignment horizontal="center" vertical="center" wrapText="1"/>
    </xf>
    <xf xxid="132" numFmtId="0" fontId="1" fillId="2" borderId="20" xfId="0" applyAlignment="1" applyBorder="1" applyFont="1" applyNumberFormat="1" applyFill="1" applyProtection="1">
      <alignment horizontal="center" vertical="center"/>
    </xf>
    <xf xxid="133" numFmtId="0" fontId="1" fillId="2" borderId="37" xfId="0" applyAlignment="1" applyBorder="1" applyFont="1" applyNumberFormat="1" applyFill="1" applyProtection="1">
      <alignment horizontal="center" vertical="center"/>
    </xf>
    <xf xxid="134" numFmtId="0" fontId="0" fillId="2" borderId="0" xfId="0"/>
    <xf xxid="135" numFmtId="0" fontId="0" fillId="2" borderId="0" xfId="0" applyAlignment="1">
      <alignment wrapText="1"/>
    </xf>
    <xf xxid="136" numFmtId="0" fontId="13" fillId="2" borderId="0" xfId="0" applyAlignment="1" applyBorder="1" applyFont="1" applyNumberFormat="1" applyFill="1" applyProtection="1"/>
    <xf xxid="137" numFmtId="0" fontId="13" fillId="2" borderId="0" xfId="0" applyFont="1"/>
    <xf xxid="138" numFmtId="0" fontId="13" fillId="2" borderId="0" xfId="0" applyAlignment="1" applyFont="1">
      <alignment wrapText="1"/>
    </xf>
    <xf xxid="139" numFmtId="0" fontId="33" fillId="2" borderId="0" xfId="0" applyAlignment="1" applyBorder="1" applyFont="1" applyNumberFormat="1" applyFill="1" applyProtection="1">
      <alignment horizontal="left" indent="1"/>
    </xf>
    <xf xxid="140" numFmtId="0" fontId="34" fillId="2" borderId="0" xfId="0" applyAlignment="1" applyBorder="1" applyFont="1" applyNumberFormat="1" applyFill="1" applyProtection="1">
      <alignment horizontal="left" indent="1"/>
    </xf>
    <xf xxid="141" numFmtId="0" fontId="35" fillId="2" borderId="0" xfId="0" applyAlignment="1" applyBorder="1" applyFont="1" applyNumberFormat="1" applyFill="1" applyProtection="1">
      <alignment horizontal="left" indent="1"/>
    </xf>
    <xf xxid="142" numFmtId="173" fontId="8" fillId="2" borderId="17" xfId="0" applyAlignment="1" applyBorder="1" applyFont="1" applyNumberFormat="1" applyFill="1" applyProtection="1">
      <alignment horizontal="right"/>
    </xf>
    <xf xxid="143" numFmtId="173" fontId="36" fillId="2" borderId="17" xfId="0" applyAlignment="1" applyBorder="1" applyFont="1" applyNumberFormat="1" applyFill="1" applyProtection="1">
      <alignment horizontal="right"/>
    </xf>
    <xf xxid="144" numFmtId="173" fontId="34" fillId="2" borderId="17" xfId="0" applyAlignment="1" applyBorder="1" applyFont="1" applyNumberFormat="1" applyFill="1" applyProtection="1">
      <alignment horizontal="right"/>
    </xf>
    <xf xxid="145" numFmtId="173" fontId="35" fillId="2" borderId="17" xfId="0" applyAlignment="1" applyBorder="1" applyFont="1" applyNumberFormat="1" applyFill="1" applyProtection="1">
      <alignment horizontal="right"/>
    </xf>
    <xf xxid="146" numFmtId="173" fontId="8" fillId="2" borderId="15" xfId="0" applyAlignment="1" applyBorder="1" applyFont="1" applyNumberFormat="1" applyFill="1" applyProtection="1">
      <alignment horizontal="right"/>
    </xf>
    <xf xxid="147" numFmtId="173" fontId="36" fillId="2" borderId="15" xfId="0" applyAlignment="1" applyBorder="1" applyFont="1" applyNumberFormat="1" applyFill="1" applyProtection="1">
      <alignment horizontal="right"/>
    </xf>
    <xf xxid="148" numFmtId="173" fontId="34" fillId="2" borderId="15" xfId="0" applyAlignment="1" applyBorder="1" applyFont="1" applyNumberFormat="1" applyFill="1" applyProtection="1">
      <alignment horizontal="right"/>
    </xf>
    <xf xxid="149" numFmtId="173" fontId="35" fillId="2" borderId="15" xfId="0" applyAlignment="1" applyBorder="1" applyFont="1" applyNumberFormat="1" applyFill="1" applyProtection="1">
      <alignment horizontal="right"/>
    </xf>
    <xf xxid="150" numFmtId="174" fontId="8" fillId="2" borderId="15" xfId="0" applyAlignment="1" applyBorder="1" applyFont="1" applyNumberFormat="1" applyFill="1" applyProtection="1">
      <alignment horizontal="right"/>
    </xf>
    <xf xxid="151" numFmtId="174" fontId="36" fillId="2" borderId="15" xfId="0" applyAlignment="1" applyBorder="1" applyFont="1" applyNumberFormat="1" applyFill="1" applyProtection="1">
      <alignment horizontal="right"/>
    </xf>
    <xf xxid="152" numFmtId="174" fontId="34" fillId="2" borderId="15" xfId="0" applyAlignment="1" applyBorder="1" applyFont="1" applyNumberFormat="1" applyFill="1" applyProtection="1">
      <alignment horizontal="right"/>
    </xf>
    <xf xxid="153" numFmtId="174" fontId="35" fillId="2" borderId="15" xfId="0" applyAlignment="1" applyBorder="1" applyFont="1" applyNumberFormat="1" applyFill="1" applyProtection="1">
      <alignment horizontal="right"/>
    </xf>
    <xf xxid="154" numFmtId="174" fontId="6" fillId="2" borderId="10" xfId="0" applyAlignment="1" applyBorder="1" applyFont="1" applyNumberFormat="1" applyFill="1" applyProtection="1">
      <alignment horizontal="right"/>
    </xf>
    <xf xxid="155" numFmtId="174" fontId="33" fillId="2" borderId="10" xfId="0" applyAlignment="1" applyBorder="1" applyFont="1" applyNumberFormat="1" applyFill="1" applyProtection="1">
      <alignment horizontal="right"/>
    </xf>
    <xf xxid="156" numFmtId="174" fontId="34" fillId="2" borderId="10" xfId="0" applyAlignment="1" applyBorder="1" applyFont="1" applyNumberFormat="1" applyFill="1" applyProtection="1">
      <alignment horizontal="right"/>
    </xf>
    <xf xxid="157" numFmtId="174" fontId="35" fillId="2" borderId="10" xfId="0" applyAlignment="1" applyBorder="1" applyFont="1" applyNumberFormat="1" applyFill="1" applyProtection="1">
      <alignment horizontal="right"/>
    </xf>
    <xf xxid="158" numFmtId="175" fontId="8" fillId="2" borderId="15" xfId="0" applyAlignment="1" applyBorder="1" applyFont="1" applyNumberFormat="1" applyFill="1" applyProtection="1">
      <alignment horizontal="right"/>
    </xf>
    <xf xxid="159" numFmtId="175" fontId="36" fillId="2" borderId="15" xfId="0" applyAlignment="1" applyBorder="1" applyFont="1" applyNumberFormat="1" applyFill="1" applyProtection="1">
      <alignment horizontal="right"/>
    </xf>
    <xf xxid="160" numFmtId="175" fontId="34" fillId="2" borderId="15" xfId="0" applyAlignment="1" applyBorder="1" applyFont="1" applyNumberFormat="1" applyFill="1" applyProtection="1">
      <alignment horizontal="right"/>
    </xf>
    <xf xxid="161" numFmtId="0" fontId="7" fillId="2" borderId="0" xfId="0" applyAlignment="1" applyBorder="1" applyFont="1" applyNumberFormat="1" applyFill="1" applyProtection="1">
      <alignment wrapText="1"/>
    </xf>
    <xf xxid="162" numFmtId="0" fontId="13" fillId="2" borderId="0" xfId="0" applyAlignment="1" applyBorder="1" applyFont="1" applyNumberFormat="1" applyFill="1" applyProtection="1">
      <alignment wrapText="1"/>
    </xf>
    <xf xxid="163" numFmtId="176" fontId="6" fillId="2" borderId="15" xfId="0" applyAlignment="1" applyBorder="1" applyFont="1" applyNumberFormat="1" applyFill="1" applyProtection="1">
      <alignment horizontal="right"/>
    </xf>
    <xf xxid="164" numFmtId="176" fontId="33" fillId="2" borderId="15" xfId="0" applyAlignment="1" applyBorder="1" applyFont="1" applyNumberFormat="1" applyFill="1" applyProtection="1">
      <alignment horizontal="right"/>
    </xf>
    <xf xxid="165" numFmtId="176" fontId="34" fillId="2" borderId="15" xfId="0" applyAlignment="1" applyBorder="1" applyFont="1" applyNumberFormat="1" applyFill="1" applyProtection="1">
      <alignment horizontal="right"/>
    </xf>
    <xf xxid="166" numFmtId="176" fontId="35" fillId="2" borderId="15" xfId="0" applyAlignment="1" applyBorder="1" applyFont="1" applyNumberFormat="1" applyFill="1" applyProtection="1">
      <alignment horizontal="right"/>
    </xf>
    <xf xxid="167" numFmtId="174" fontId="6" fillId="2" borderId="15" xfId="0" applyAlignment="1" applyBorder="1" applyFont="1" applyNumberFormat="1" applyFill="1" applyProtection="1">
      <alignment horizontal="right"/>
    </xf>
    <xf xxid="168" numFmtId="174" fontId="33" fillId="2" borderId="15" xfId="0" applyAlignment="1" applyBorder="1" applyFont="1" applyNumberFormat="1" applyFill="1" applyProtection="1">
      <alignment horizontal="right"/>
    </xf>
    <xf xxid="169" numFmtId="174" fontId="5" fillId="2" borderId="21" xfId="0" applyAlignment="1" applyBorder="1" applyFont="1" applyNumberFormat="1" applyFill="1" applyProtection="1">
      <alignment horizontal="right"/>
    </xf>
    <xf xxid="170" numFmtId="174" fontId="37" fillId="2" borderId="21" xfId="0" applyAlignment="1" applyBorder="1" applyFont="1" applyNumberFormat="1" applyFill="1" applyProtection="1">
      <alignment horizontal="right"/>
    </xf>
    <xf xxid="171" numFmtId="174" fontId="34" fillId="2" borderId="21" xfId="0" applyAlignment="1" applyBorder="1" applyFont="1" applyNumberFormat="1" applyFill="1" applyProtection="1">
      <alignment horizontal="right"/>
    </xf>
    <xf xxid="172" numFmtId="174" fontId="35" fillId="2" borderId="21" xfId="0" applyAlignment="1" applyBorder="1" applyFont="1" applyNumberFormat="1" applyFill="1" applyProtection="1">
      <alignment horizontal="right"/>
    </xf>
    <xf xxid="173" numFmtId="173" fontId="6" fillId="2" borderId="15" xfId="0" applyAlignment="1" applyBorder="1" applyFont="1" applyNumberFormat="1" applyFill="1" applyProtection="1">
      <alignment horizontal="right"/>
    </xf>
    <xf xxid="174" numFmtId="173" fontId="33" fillId="2" borderId="15" xfId="0" applyAlignment="1" applyBorder="1" applyFont="1" applyNumberFormat="1" applyFill="1" applyProtection="1">
      <alignment horizontal="right"/>
    </xf>
    <xf xxid="175" numFmtId="0" fontId="33" fillId="2" borderId="0" xfId="0" applyAlignment="1" applyBorder="1" applyFont="1" applyNumberFormat="1" applyFill="1" applyProtection="1">
      <alignment horizontal="left" wrapText="1" indent="1"/>
    </xf>
    <xf xxid="176" numFmtId="0" fontId="34" fillId="2" borderId="0" xfId="0" applyAlignment="1" applyBorder="1" applyFont="1" applyNumberFormat="1" applyFill="1" applyProtection="1">
      <alignment horizontal="left" wrapText="1" indent="1"/>
    </xf>
    <xf xxid="177" numFmtId="0" fontId="35" fillId="2" borderId="0" xfId="0" applyAlignment="1" applyBorder="1" applyFont="1" applyNumberFormat="1" applyFill="1" applyProtection="1">
      <alignment horizontal="left" wrapText="1" indent="1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V40"/>
  <sheetViews>
    <sheetView view="normal" workbookViewId="0">
      <selection pane="topLeft" activeCell="A2" sqref="A2"/>
    </sheetView>
  </sheetViews>
  <sheetFormatPr customHeight="1" defaultRowHeight="16.5" baseColWidth="0"/>
  <cols>
    <col min="1" max="1" width="10.625" style="3" customWidth="1"/>
    <col min="2" max="2" width="9.625" customWidth="1"/>
    <col min="3" max="3" width="5.625" customWidth="1"/>
    <col min="4" max="4" width="9.625" customWidth="1"/>
    <col min="5" max="5" width="5.625" customWidth="1"/>
    <col min="6" max="6" width="8.875" customWidth="1"/>
    <col min="7" max="7" width="5.625" customWidth="1"/>
    <col min="8" max="8" width="8.875" customWidth="1"/>
    <col min="9" max="9" width="5.625" customWidth="1"/>
    <col min="10" max="10" width="8.625" customWidth="1"/>
    <col min="11" max="11" width="5.625" customWidth="1"/>
    <col min="12" max="12" width="8.625" style="3" customWidth="1"/>
    <col min="13" max="13" width="5.625" style="3" customWidth="1"/>
    <col min="14" max="14" width="8.625" style="3" customWidth="1"/>
    <col min="15" max="15" width="5.625" style="3" customWidth="1"/>
    <col min="16" max="16" width="8.625" style="3" customWidth="1"/>
    <col min="17" max="17" width="5.625" style="3" customWidth="1"/>
    <col min="18" max="18" width="9.625" style="3" customWidth="1"/>
    <col min="19" max="19" width="5.625" style="3" customWidth="1"/>
    <col min="20" max="20" width="9.625" customWidth="1"/>
    <col min="21" max="21" width="5.625" customWidth="1"/>
    <col min="22" max="22" width="10.625" customWidth="1"/>
  </cols>
  <sheetData>
    <row r="1" spans="1:22" customFormat="1" ht="39.9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 t="s">
        <v>0</v>
      </c>
      <c r="M1" s="29"/>
      <c r="N1" s="29"/>
      <c r="O1" s="29"/>
      <c r="P1" s="29"/>
      <c r="Q1" s="29"/>
      <c r="R1" s="29"/>
      <c r="S1" s="29"/>
      <c r="T1" s="29"/>
      <c r="U1" s="29"/>
      <c r="V1" s="29"/>
    </row>
    <row r="2" spans="2:22" ht="15" customHeight="1" thickBot="1">
      <c r="B2" s="1"/>
      <c r="C2" s="1"/>
      <c r="D2" s="1"/>
      <c r="E2" s="1"/>
      <c r="F2" s="1"/>
      <c r="G2" s="1"/>
      <c r="H2" s="1"/>
      <c r="I2" s="1"/>
      <c r="J2" s="1"/>
      <c r="K2" s="23"/>
      <c r="T2" s="1"/>
      <c r="U2" s="16"/>
      <c r="V2" s="24"/>
    </row>
    <row r="3" spans="1:22" ht="9.95" customHeight="1">
      <c r="A3" s="35" t="s">
        <v>15</v>
      </c>
      <c r="B3" s="30" t="s">
        <v>1</v>
      </c>
      <c r="C3" s="38"/>
      <c r="D3" s="38"/>
      <c r="E3" s="39"/>
      <c r="F3" s="43" t="s">
        <v>2</v>
      </c>
      <c r="G3" s="38"/>
      <c r="H3" s="38"/>
      <c r="I3" s="39"/>
      <c r="J3" s="56"/>
      <c r="K3" s="57"/>
      <c r="L3" s="48" t="s">
        <v>8</v>
      </c>
      <c r="M3" s="49"/>
      <c r="N3" s="43" t="s">
        <v>9</v>
      </c>
      <c r="O3" s="38"/>
      <c r="P3" s="38"/>
      <c r="Q3" s="39"/>
      <c r="R3" s="43" t="s">
        <v>10</v>
      </c>
      <c r="S3" s="38"/>
      <c r="T3" s="38"/>
      <c r="U3" s="69"/>
      <c r="V3" s="30" t="str">
        <f>A3</f>
        <v>Period</v>
      </c>
    </row>
    <row r="4" spans="1:22" ht="9.95" customHeight="1">
      <c r="A4" s="36"/>
      <c r="B4" s="40"/>
      <c r="C4" s="41"/>
      <c r="D4" s="41"/>
      <c r="E4" s="42"/>
      <c r="F4" s="44"/>
      <c r="G4" s="41"/>
      <c r="H4" s="41"/>
      <c r="I4" s="42"/>
      <c r="J4" s="58"/>
      <c r="K4" s="59"/>
      <c r="L4" s="50"/>
      <c r="M4" s="51"/>
      <c r="N4" s="44"/>
      <c r="O4" s="41"/>
      <c r="P4" s="41"/>
      <c r="Q4" s="42"/>
      <c r="R4" s="44"/>
      <c r="S4" s="41"/>
      <c r="T4" s="41"/>
      <c r="U4" s="70"/>
      <c r="V4" s="31"/>
    </row>
    <row r="5" spans="1:22" ht="9.95" customHeight="1">
      <c r="A5" s="36"/>
      <c r="B5" s="45" t="s">
        <v>3</v>
      </c>
      <c r="C5" s="46"/>
      <c r="D5" s="47" t="s">
        <v>4</v>
      </c>
      <c r="E5" s="46"/>
      <c r="F5" s="47" t="s">
        <v>3</v>
      </c>
      <c r="G5" s="46"/>
      <c r="H5" s="47" t="s">
        <v>4</v>
      </c>
      <c r="I5" s="46"/>
      <c r="J5" s="47" t="s">
        <v>5</v>
      </c>
      <c r="K5" s="46"/>
      <c r="L5" s="52" t="s">
        <v>11</v>
      </c>
      <c r="M5" s="53"/>
      <c r="N5" s="66" t="s">
        <v>5</v>
      </c>
      <c r="O5" s="53"/>
      <c r="P5" s="66" t="s">
        <v>11</v>
      </c>
      <c r="Q5" s="53"/>
      <c r="R5" s="66" t="s">
        <v>5</v>
      </c>
      <c r="S5" s="53"/>
      <c r="T5" s="66" t="s">
        <v>11</v>
      </c>
      <c r="U5" s="53"/>
      <c r="V5" s="31"/>
    </row>
    <row r="6" spans="1:22" ht="9.95" customHeight="1">
      <c r="A6" s="36"/>
      <c r="B6" s="40"/>
      <c r="C6" s="42"/>
      <c r="D6" s="44"/>
      <c r="E6" s="42"/>
      <c r="F6" s="44"/>
      <c r="G6" s="42"/>
      <c r="H6" s="44"/>
      <c r="I6" s="42"/>
      <c r="J6" s="44"/>
      <c r="K6" s="42"/>
      <c r="L6" s="54"/>
      <c r="M6" s="55"/>
      <c r="N6" s="67"/>
      <c r="O6" s="55"/>
      <c r="P6" s="67"/>
      <c r="Q6" s="55"/>
      <c r="R6" s="67"/>
      <c r="S6" s="55"/>
      <c r="T6" s="67"/>
      <c r="U6" s="55"/>
      <c r="V6" s="31"/>
    </row>
    <row r="7" spans="1:22" ht="15" customHeight="1">
      <c r="A7" s="36"/>
      <c r="B7" s="60" t="s">
        <v>12</v>
      </c>
      <c r="C7" s="62" t="s">
        <v>13</v>
      </c>
      <c r="D7" s="64" t="s">
        <v>12</v>
      </c>
      <c r="E7" s="62" t="s">
        <v>13</v>
      </c>
      <c r="F7" s="64" t="s">
        <v>14</v>
      </c>
      <c r="G7" s="62" t="s">
        <v>13</v>
      </c>
      <c r="H7" s="64" t="s">
        <v>14</v>
      </c>
      <c r="I7" s="62" t="s">
        <v>13</v>
      </c>
      <c r="J7" s="64" t="s">
        <v>6</v>
      </c>
      <c r="K7" s="62" t="s">
        <v>13</v>
      </c>
      <c r="L7" s="53" t="s">
        <v>6</v>
      </c>
      <c r="M7" s="62" t="s">
        <v>13</v>
      </c>
      <c r="N7" s="62" t="s">
        <v>6</v>
      </c>
      <c r="O7" s="62" t="s">
        <v>13</v>
      </c>
      <c r="P7" s="62" t="s">
        <v>6</v>
      </c>
      <c r="Q7" s="62" t="s">
        <v>13</v>
      </c>
      <c r="R7" s="62" t="s">
        <v>6</v>
      </c>
      <c r="S7" s="62" t="s">
        <v>13</v>
      </c>
      <c r="T7" s="62" t="s">
        <v>6</v>
      </c>
      <c r="U7" s="62" t="s">
        <v>13</v>
      </c>
      <c r="V7" s="31"/>
    </row>
    <row r="8" spans="1:22" ht="35.1" customHeight="1" thickBot="1">
      <c r="A8" s="37"/>
      <c r="B8" s="61"/>
      <c r="C8" s="63"/>
      <c r="D8" s="65"/>
      <c r="E8" s="63"/>
      <c r="F8" s="65"/>
      <c r="G8" s="63"/>
      <c r="H8" s="65"/>
      <c r="I8" s="63"/>
      <c r="J8" s="65"/>
      <c r="K8" s="63"/>
      <c r="L8" s="68"/>
      <c r="M8" s="63"/>
      <c r="N8" s="63"/>
      <c r="O8" s="63"/>
      <c r="P8" s="63"/>
      <c r="Q8" s="63"/>
      <c r="R8" s="63"/>
      <c r="S8" s="63"/>
      <c r="T8" s="63"/>
      <c r="U8" s="63"/>
      <c r="V8" s="32"/>
    </row>
    <row r="9" spans="1:22" ht="5.1" customHeight="1">
      <c r="A9" s="25"/>
      <c r="B9" s="18"/>
      <c r="C9" s="18"/>
      <c r="D9" s="18"/>
      <c r="E9" s="18"/>
      <c r="F9" s="18"/>
      <c r="G9" s="18"/>
      <c r="H9" s="18"/>
      <c r="I9" s="18"/>
      <c r="J9" s="18"/>
      <c r="K9" s="4"/>
      <c r="L9" s="12"/>
      <c r="M9" s="12"/>
      <c r="N9" s="12"/>
      <c r="O9" s="12"/>
      <c r="P9" s="12"/>
      <c r="Q9" s="12"/>
      <c r="R9" s="12"/>
      <c r="S9" s="12"/>
      <c r="T9" s="9"/>
      <c r="U9" s="7"/>
      <c r="V9" s="6"/>
    </row>
    <row r="10" spans="1:22" ht="15.7" customHeight="1">
      <c r="A10" s="78">
        <v>2016</v>
      </c>
      <c r="B10" s="82">
        <v>28278739</v>
      </c>
      <c r="C10" s="90">
        <v>21.9</v>
      </c>
      <c r="D10" s="86">
        <v>13554515</v>
      </c>
      <c r="E10" s="90">
        <v>0.7</v>
      </c>
      <c r="F10" s="86">
        <v>4583076</v>
      </c>
      <c r="G10" s="90">
        <v>0.8</v>
      </c>
      <c r="H10" s="86">
        <v>4499014</v>
      </c>
      <c r="I10" s="90">
        <v>3.4</v>
      </c>
      <c r="J10" s="86">
        <v>23946</v>
      </c>
      <c r="K10" s="94">
        <v>-7.5</v>
      </c>
      <c r="L10" s="103">
        <v>25954</v>
      </c>
      <c r="M10" s="90">
        <v>3.6</v>
      </c>
      <c r="N10" s="103">
        <v>154468</v>
      </c>
      <c r="O10" s="90">
        <v>7.5</v>
      </c>
      <c r="P10" s="103">
        <v>154339</v>
      </c>
      <c r="Q10" s="90">
        <v>7.6</v>
      </c>
      <c r="R10" s="86">
        <v>25148519</v>
      </c>
      <c r="S10" s="90">
        <v>6.3</v>
      </c>
      <c r="T10" s="86">
        <v>25142881</v>
      </c>
      <c r="U10" s="109">
        <v>6.6</v>
      </c>
      <c r="V10" s="114">
        <v>2016</v>
      </c>
    </row>
    <row r="11" spans="1:22" ht="15.7" customHeight="1">
      <c r="A11" s="78">
        <v>2017</v>
      </c>
      <c r="B11" s="82">
        <v>40759790</v>
      </c>
      <c r="C11" s="90">
        <v>44.1</v>
      </c>
      <c r="D11" s="86">
        <v>13682865</v>
      </c>
      <c r="E11" s="90">
        <v>0.9</v>
      </c>
      <c r="F11" s="86">
        <v>4520134</v>
      </c>
      <c r="G11" s="90">
        <v>-1.4</v>
      </c>
      <c r="H11" s="86">
        <v>4378484</v>
      </c>
      <c r="I11" s="90">
        <v>-2.7</v>
      </c>
      <c r="J11" s="86">
        <v>22993</v>
      </c>
      <c r="K11" s="94">
        <v>-4</v>
      </c>
      <c r="L11" s="103">
        <v>25764</v>
      </c>
      <c r="M11" s="90">
        <v>-0.7</v>
      </c>
      <c r="N11" s="103">
        <v>141640</v>
      </c>
      <c r="O11" s="90">
        <v>-8.3</v>
      </c>
      <c r="P11" s="103">
        <v>142086</v>
      </c>
      <c r="Q11" s="90">
        <v>-7.9</v>
      </c>
      <c r="R11" s="86">
        <v>26344811</v>
      </c>
      <c r="S11" s="90">
        <v>4.8</v>
      </c>
      <c r="T11" s="86">
        <v>26364131</v>
      </c>
      <c r="U11" s="109">
        <v>4.9</v>
      </c>
      <c r="V11" s="114">
        <v>2017</v>
      </c>
    </row>
    <row r="12" spans="1:22" ht="15.7" customHeight="1">
      <c r="A12" s="78">
        <v>2018</v>
      </c>
      <c r="B12" s="82">
        <v>51347452</v>
      </c>
      <c r="C12" s="90">
        <v>26</v>
      </c>
      <c r="D12" s="86">
        <v>13691356</v>
      </c>
      <c r="E12" s="90">
        <v>0.1</v>
      </c>
      <c r="F12" s="86">
        <v>4507998</v>
      </c>
      <c r="G12" s="90">
        <v>-0.3</v>
      </c>
      <c r="H12" s="86">
        <v>4330735</v>
      </c>
      <c r="I12" s="90">
        <v>-1.1</v>
      </c>
      <c r="J12" s="86">
        <v>21878</v>
      </c>
      <c r="K12" s="94">
        <v>-4.8</v>
      </c>
      <c r="L12" s="103">
        <v>24743</v>
      </c>
      <c r="M12" s="90">
        <v>-4</v>
      </c>
      <c r="N12" s="103">
        <v>147400</v>
      </c>
      <c r="O12" s="90">
        <v>4.1</v>
      </c>
      <c r="P12" s="103">
        <v>147278</v>
      </c>
      <c r="Q12" s="90">
        <v>3.7</v>
      </c>
      <c r="R12" s="86">
        <v>27485409</v>
      </c>
      <c r="S12" s="90">
        <v>4.3</v>
      </c>
      <c r="T12" s="86">
        <v>27594598</v>
      </c>
      <c r="U12" s="109">
        <v>4.7</v>
      </c>
      <c r="V12" s="114">
        <v>2018</v>
      </c>
    </row>
    <row r="13" spans="1:22" ht="15.7" customHeight="1">
      <c r="A13" s="78">
        <v>2019</v>
      </c>
      <c r="B13" s="82">
        <v>67088520</v>
      </c>
      <c r="C13" s="90">
        <v>30.7</v>
      </c>
      <c r="D13" s="86">
        <v>13221153</v>
      </c>
      <c r="E13" s="90">
        <v>-3.4</v>
      </c>
      <c r="F13" s="86">
        <v>4498485</v>
      </c>
      <c r="G13" s="90">
        <v>-0.2</v>
      </c>
      <c r="H13" s="86">
        <v>4309154</v>
      </c>
      <c r="I13" s="90">
        <v>-0.5</v>
      </c>
      <c r="J13" s="86">
        <v>21102</v>
      </c>
      <c r="K13" s="94">
        <v>-3.5</v>
      </c>
      <c r="L13" s="103">
        <v>24486</v>
      </c>
      <c r="M13" s="90">
        <v>-1</v>
      </c>
      <c r="N13" s="103">
        <v>154363</v>
      </c>
      <c r="O13" s="90">
        <v>4.7</v>
      </c>
      <c r="P13" s="103">
        <v>154306</v>
      </c>
      <c r="Q13" s="90">
        <v>4.8</v>
      </c>
      <c r="R13" s="86">
        <v>28747509</v>
      </c>
      <c r="S13" s="90">
        <v>4.6</v>
      </c>
      <c r="T13" s="86">
        <v>28825512</v>
      </c>
      <c r="U13" s="109">
        <v>4.5</v>
      </c>
      <c r="V13" s="114">
        <v>2019</v>
      </c>
    </row>
    <row r="14" spans="1:22" ht="15.7" customHeight="1">
      <c r="A14" s="78">
        <v>2020</v>
      </c>
      <c r="B14" s="82">
        <v>68176526</v>
      </c>
      <c r="C14" s="90">
        <v>1.6</v>
      </c>
      <c r="D14" s="86">
        <v>14007535</v>
      </c>
      <c r="E14" s="90">
        <v>5.9</v>
      </c>
      <c r="F14" s="86">
        <v>4230678</v>
      </c>
      <c r="G14" s="90">
        <v>-6</v>
      </c>
      <c r="H14" s="86">
        <v>4143472</v>
      </c>
      <c r="I14" s="90">
        <v>-3.8</v>
      </c>
      <c r="J14" s="86">
        <v>20306</v>
      </c>
      <c r="K14" s="94">
        <v>-3.8</v>
      </c>
      <c r="L14" s="103">
        <v>22350</v>
      </c>
      <c r="M14" s="90">
        <v>-8.7</v>
      </c>
      <c r="N14" s="103">
        <v>51343</v>
      </c>
      <c r="O14" s="90">
        <v>-66.7</v>
      </c>
      <c r="P14" s="103">
        <v>51335</v>
      </c>
      <c r="Q14" s="90">
        <v>-66.7</v>
      </c>
      <c r="R14" s="86">
        <v>3984370</v>
      </c>
      <c r="S14" s="90">
        <v>-86.1</v>
      </c>
      <c r="T14" s="86">
        <v>4006428</v>
      </c>
      <c r="U14" s="109">
        <v>-86.1</v>
      </c>
      <c r="V14" s="114">
        <v>2020</v>
      </c>
    </row>
    <row r="15" spans="1:22" ht="30.85" customHeight="1">
      <c r="A15" s="78">
        <v>2021</v>
      </c>
      <c r="B15" s="82">
        <v>65574662</v>
      </c>
      <c r="C15" s="90">
        <v>-3.8</v>
      </c>
      <c r="D15" s="86">
        <v>14053768</v>
      </c>
      <c r="E15" s="90">
        <v>0.3</v>
      </c>
      <c r="F15" s="86">
        <v>4350361</v>
      </c>
      <c r="G15" s="90">
        <v>2.8</v>
      </c>
      <c r="H15" s="86">
        <v>4148497</v>
      </c>
      <c r="I15" s="90">
        <v>0.1</v>
      </c>
      <c r="J15" s="86">
        <v>20003</v>
      </c>
      <c r="K15" s="94">
        <v>-1.5</v>
      </c>
      <c r="L15" s="103">
        <v>21228</v>
      </c>
      <c r="M15" s="90">
        <v>-5</v>
      </c>
      <c r="N15" s="103">
        <v>38642</v>
      </c>
      <c r="O15" s="90">
        <v>-24.7</v>
      </c>
      <c r="P15" s="103">
        <v>38698</v>
      </c>
      <c r="Q15" s="90">
        <v>-24.6</v>
      </c>
      <c r="R15" s="86">
        <v>504252</v>
      </c>
      <c r="S15" s="90">
        <v>-87.3</v>
      </c>
      <c r="T15" s="86">
        <v>558429</v>
      </c>
      <c r="U15" s="109">
        <v>-86.1</v>
      </c>
      <c r="V15" s="114">
        <v>2021</v>
      </c>
    </row>
    <row r="16" spans="1:22" ht="15.7" customHeight="1">
      <c r="A16" s="78">
        <v>2022</v>
      </c>
      <c r="B16" s="82">
        <v>58592667</v>
      </c>
      <c r="C16" s="90">
        <v>-10.6</v>
      </c>
      <c r="D16" s="86">
        <v>12426568</v>
      </c>
      <c r="E16" s="90">
        <v>-11.6</v>
      </c>
      <c r="F16" s="86">
        <v>4092747</v>
      </c>
      <c r="G16" s="90">
        <v>-5.9</v>
      </c>
      <c r="H16" s="86">
        <v>3902772</v>
      </c>
      <c r="I16" s="90">
        <v>-5.9</v>
      </c>
      <c r="J16" s="86">
        <v>19318</v>
      </c>
      <c r="K16" s="94">
        <v>-3.4</v>
      </c>
      <c r="L16" s="103">
        <v>20263</v>
      </c>
      <c r="M16" s="90">
        <v>-4.5</v>
      </c>
      <c r="N16" s="103">
        <v>42637</v>
      </c>
      <c r="O16" s="90">
        <v>10.3</v>
      </c>
      <c r="P16" s="103">
        <v>42582</v>
      </c>
      <c r="Q16" s="90">
        <v>10</v>
      </c>
      <c r="R16" s="86">
        <v>2284139</v>
      </c>
      <c r="S16" s="90">
        <v>353</v>
      </c>
      <c r="T16" s="86">
        <v>2217975</v>
      </c>
      <c r="U16" s="109">
        <v>297.2</v>
      </c>
      <c r="V16" s="114">
        <v>2022</v>
      </c>
    </row>
    <row r="17" spans="1:22" ht="15.7" customHeight="1">
      <c r="A17" s="78">
        <v>2023</v>
      </c>
      <c r="B17" s="82">
        <v>58357789</v>
      </c>
      <c r="C17" s="90">
        <v>-0.4</v>
      </c>
      <c r="D17" s="86">
        <v>11569533</v>
      </c>
      <c r="E17" s="90">
        <v>-6.9</v>
      </c>
      <c r="F17" s="86">
        <v>3772833</v>
      </c>
      <c r="G17" s="90">
        <v>-7.8</v>
      </c>
      <c r="H17" s="86">
        <v>3616139</v>
      </c>
      <c r="I17" s="90">
        <v>-7.3</v>
      </c>
      <c r="J17" s="86">
        <v>19521</v>
      </c>
      <c r="K17" s="94">
        <v>1.1</v>
      </c>
      <c r="L17" s="103">
        <v>21062</v>
      </c>
      <c r="M17" s="90">
        <v>3.9</v>
      </c>
      <c r="N17" s="103">
        <v>105602</v>
      </c>
      <c r="O17" s="90">
        <v>147.7</v>
      </c>
      <c r="P17" s="103">
        <v>105616</v>
      </c>
      <c r="Q17" s="90">
        <v>148</v>
      </c>
      <c r="R17" s="86">
        <v>18060603</v>
      </c>
      <c r="S17" s="90">
        <v>690.7</v>
      </c>
      <c r="T17" s="86">
        <v>18076919</v>
      </c>
      <c r="U17" s="109">
        <v>715</v>
      </c>
      <c r="V17" s="114">
        <v>2023</v>
      </c>
    </row>
    <row r="18" spans="1:22" ht="15.7" customHeight="1">
      <c r="A18" s="78">
        <v>2024</v>
      </c>
      <c r="B18" s="82">
        <v>66106928</v>
      </c>
      <c r="C18" s="90">
        <v>13.3</v>
      </c>
      <c r="D18" s="86">
        <v>11626318</v>
      </c>
      <c r="E18" s="90">
        <v>0.5</v>
      </c>
      <c r="F18" s="86">
        <v>3883522</v>
      </c>
      <c r="G18" s="90">
        <v>2.9</v>
      </c>
      <c r="H18" s="86">
        <v>3696845</v>
      </c>
      <c r="I18" s="90">
        <v>2.2</v>
      </c>
      <c r="J18" s="86">
        <v>18863</v>
      </c>
      <c r="K18" s="94">
        <v>-3.4</v>
      </c>
      <c r="L18" s="103">
        <v>20780</v>
      </c>
      <c r="M18" s="90">
        <v>-1.3</v>
      </c>
      <c r="N18" s="103">
        <v>136941</v>
      </c>
      <c r="O18" s="90">
        <v>29.7</v>
      </c>
      <c r="P18" s="103">
        <v>136968</v>
      </c>
      <c r="Q18" s="90">
        <v>29.7</v>
      </c>
      <c r="R18" s="86">
        <v>24936639</v>
      </c>
      <c r="S18" s="90">
        <v>38.1</v>
      </c>
      <c r="T18" s="86">
        <v>24605175</v>
      </c>
      <c r="U18" s="109">
        <v>36.1</v>
      </c>
      <c r="V18" s="114">
        <v>2024</v>
      </c>
    </row>
    <row r="19" spans="1:22" ht="15.7" customHeight="1">
      <c r="A19" s="78">
        <v>2025</v>
      </c>
      <c r="B19" s="82">
        <v>73610954</v>
      </c>
      <c r="C19" s="90">
        <v>11.4</v>
      </c>
      <c r="D19" s="86">
        <v>11387227</v>
      </c>
      <c r="E19" s="90">
        <v>-2.1</v>
      </c>
      <c r="F19" s="86">
        <v>3855606</v>
      </c>
      <c r="G19" s="90">
        <v>-0.7</v>
      </c>
      <c r="H19" s="86">
        <v>3661122</v>
      </c>
      <c r="I19" s="90">
        <v>-1</v>
      </c>
      <c r="J19" s="86">
        <v>17913</v>
      </c>
      <c r="K19" s="94">
        <v>-5</v>
      </c>
      <c r="L19" s="103">
        <v>21262</v>
      </c>
      <c r="M19" s="90">
        <v>2.3</v>
      </c>
      <c r="N19" s="103">
        <v>148438</v>
      </c>
      <c r="O19" s="90">
        <v>8.4</v>
      </c>
      <c r="P19" s="103">
        <v>148324</v>
      </c>
      <c r="Q19" s="90">
        <v>8.3</v>
      </c>
      <c r="R19" s="86">
        <v>27464448</v>
      </c>
      <c r="S19" s="90">
        <v>10.1</v>
      </c>
      <c r="T19" s="86">
        <v>27724018</v>
      </c>
      <c r="U19" s="109">
        <v>12.7</v>
      </c>
      <c r="V19" s="114">
        <v>2025</v>
      </c>
    </row>
    <row r="20" spans="1:22" ht="30.85" customHeight="1">
      <c r="A20" s="77" t="s">
        <v>19</v>
      </c>
      <c r="B20" s="81">
        <v>6275288</v>
      </c>
      <c r="C20" s="89">
        <v>17</v>
      </c>
      <c r="D20" s="85">
        <v>1008141</v>
      </c>
      <c r="E20" s="89">
        <v>2.9</v>
      </c>
      <c r="F20" s="85">
        <v>324445</v>
      </c>
      <c r="G20" s="89">
        <v>-0.8</v>
      </c>
      <c r="H20" s="85">
        <v>317319</v>
      </c>
      <c r="I20" s="89">
        <v>2.2</v>
      </c>
      <c r="J20" s="85">
        <v>1520</v>
      </c>
      <c r="K20" s="93">
        <v>-0.1</v>
      </c>
      <c r="L20" s="102">
        <v>1747</v>
      </c>
      <c r="M20" s="89">
        <v>4.4</v>
      </c>
      <c r="N20" s="102">
        <v>12602</v>
      </c>
      <c r="O20" s="89">
        <v>9.1</v>
      </c>
      <c r="P20" s="102">
        <v>12603</v>
      </c>
      <c r="Q20" s="89">
        <v>9.2</v>
      </c>
      <c r="R20" s="85">
        <v>2327342</v>
      </c>
      <c r="S20" s="89">
        <v>8.6</v>
      </c>
      <c r="T20" s="85">
        <v>2295519</v>
      </c>
      <c r="U20" s="108">
        <v>9</v>
      </c>
      <c r="V20" s="113" t="s">
        <v>19</v>
      </c>
    </row>
    <row r="21" spans="1:22" ht="15.7" customHeight="1">
      <c r="A21" s="77" t="s">
        <v>20</v>
      </c>
      <c r="B21" s="81">
        <v>6287750</v>
      </c>
      <c r="C21" s="89">
        <v>17.4</v>
      </c>
      <c r="D21" s="85">
        <v>960584</v>
      </c>
      <c r="E21" s="89">
        <v>-8.7</v>
      </c>
      <c r="F21" s="85">
        <v>327983</v>
      </c>
      <c r="G21" s="89">
        <v>-4.7</v>
      </c>
      <c r="H21" s="85">
        <v>303804</v>
      </c>
      <c r="I21" s="89">
        <v>-9.4</v>
      </c>
      <c r="J21" s="85">
        <v>1546</v>
      </c>
      <c r="K21" s="93">
        <v>-2.8</v>
      </c>
      <c r="L21" s="102">
        <v>1913</v>
      </c>
      <c r="M21" s="89">
        <v>7.2</v>
      </c>
      <c r="N21" s="102">
        <v>12760</v>
      </c>
      <c r="O21" s="89">
        <v>7.7</v>
      </c>
      <c r="P21" s="102">
        <v>12737</v>
      </c>
      <c r="Q21" s="89">
        <v>7.4</v>
      </c>
      <c r="R21" s="85">
        <v>2482573</v>
      </c>
      <c r="S21" s="89">
        <v>12.2</v>
      </c>
      <c r="T21" s="85">
        <v>2411438</v>
      </c>
      <c r="U21" s="108">
        <v>12.1</v>
      </c>
      <c r="V21" s="113" t="s">
        <v>20</v>
      </c>
    </row>
    <row r="22" spans="1:22" ht="15.7" customHeight="1">
      <c r="A22" s="77" t="s">
        <v>21</v>
      </c>
      <c r="B22" s="81">
        <v>6125374</v>
      </c>
      <c r="C22" s="89">
        <v>17.7</v>
      </c>
      <c r="D22" s="85">
        <v>941744</v>
      </c>
      <c r="E22" s="97">
        <v>0</v>
      </c>
      <c r="F22" s="85">
        <v>307566</v>
      </c>
      <c r="G22" s="89">
        <v>-2.7</v>
      </c>
      <c r="H22" s="85">
        <v>296064</v>
      </c>
      <c r="I22" s="89">
        <v>-1.3</v>
      </c>
      <c r="J22" s="85">
        <v>1523</v>
      </c>
      <c r="K22" s="93">
        <v>3.5</v>
      </c>
      <c r="L22" s="102">
        <v>1803</v>
      </c>
      <c r="M22" s="89">
        <v>8</v>
      </c>
      <c r="N22" s="102">
        <v>12003</v>
      </c>
      <c r="O22" s="89">
        <v>4.3</v>
      </c>
      <c r="P22" s="102">
        <v>12000</v>
      </c>
      <c r="Q22" s="89">
        <v>4</v>
      </c>
      <c r="R22" s="85">
        <v>2109682</v>
      </c>
      <c r="S22" s="89">
        <v>-1.7</v>
      </c>
      <c r="T22" s="85">
        <v>2085544</v>
      </c>
      <c r="U22" s="108">
        <v>0.7</v>
      </c>
      <c r="V22" s="113" t="s">
        <v>21</v>
      </c>
    </row>
    <row r="23" spans="1:22" ht="30.85" customHeight="1">
      <c r="A23" s="77" t="s">
        <v>22</v>
      </c>
      <c r="B23" s="81">
        <v>6292797</v>
      </c>
      <c r="C23" s="89">
        <v>13</v>
      </c>
      <c r="D23" s="85">
        <v>955006</v>
      </c>
      <c r="E23" s="89">
        <v>-0.3</v>
      </c>
      <c r="F23" s="85">
        <v>314239</v>
      </c>
      <c r="G23" s="89">
        <v>5.9</v>
      </c>
      <c r="H23" s="85">
        <v>299985</v>
      </c>
      <c r="I23" s="89">
        <v>5.2</v>
      </c>
      <c r="J23" s="85">
        <v>1471</v>
      </c>
      <c r="K23" s="93">
        <v>-1.3</v>
      </c>
      <c r="L23" s="102">
        <v>1701</v>
      </c>
      <c r="M23" s="89">
        <v>6.3</v>
      </c>
      <c r="N23" s="102">
        <v>12836</v>
      </c>
      <c r="O23" s="89">
        <v>14.8</v>
      </c>
      <c r="P23" s="102">
        <v>12829</v>
      </c>
      <c r="Q23" s="89">
        <v>14.3</v>
      </c>
      <c r="R23" s="85">
        <v>2521871</v>
      </c>
      <c r="S23" s="89">
        <v>24.9</v>
      </c>
      <c r="T23" s="85">
        <v>2482882</v>
      </c>
      <c r="U23" s="108">
        <v>21.7</v>
      </c>
      <c r="V23" s="113" t="s">
        <v>22</v>
      </c>
    </row>
    <row r="24" spans="1:22" ht="15.7" customHeight="1">
      <c r="A24" s="77" t="s">
        <v>23</v>
      </c>
      <c r="B24" s="81">
        <v>6874237</v>
      </c>
      <c r="C24" s="89">
        <v>-1.3</v>
      </c>
      <c r="D24" s="85">
        <v>935624</v>
      </c>
      <c r="E24" s="89">
        <v>-8.9</v>
      </c>
      <c r="F24" s="85">
        <v>297689</v>
      </c>
      <c r="G24" s="89">
        <v>-11.1</v>
      </c>
      <c r="H24" s="85">
        <v>274625</v>
      </c>
      <c r="I24" s="89">
        <v>-9.9</v>
      </c>
      <c r="J24" s="85">
        <v>1327</v>
      </c>
      <c r="K24" s="93">
        <v>-13</v>
      </c>
      <c r="L24" s="102">
        <v>1688</v>
      </c>
      <c r="M24" s="89">
        <v>-3.3</v>
      </c>
      <c r="N24" s="102">
        <v>12352</v>
      </c>
      <c r="O24" s="89">
        <v>7</v>
      </c>
      <c r="P24" s="102">
        <v>12343</v>
      </c>
      <c r="Q24" s="89">
        <v>7.2</v>
      </c>
      <c r="R24" s="85">
        <v>2365687</v>
      </c>
      <c r="S24" s="89">
        <v>11.7</v>
      </c>
      <c r="T24" s="85">
        <v>2327663</v>
      </c>
      <c r="U24" s="108">
        <v>12.3</v>
      </c>
      <c r="V24" s="113" t="s">
        <v>23</v>
      </c>
    </row>
    <row r="25" spans="1:22" ht="15.7" customHeight="1">
      <c r="A25" s="77" t="s">
        <v>24</v>
      </c>
      <c r="B25" s="81">
        <v>7186303</v>
      </c>
      <c r="C25" s="89">
        <v>5</v>
      </c>
      <c r="D25" s="85">
        <v>994129</v>
      </c>
      <c r="E25" s="89">
        <v>-2.5</v>
      </c>
      <c r="F25" s="85">
        <v>348798</v>
      </c>
      <c r="G25" s="89">
        <v>-3.9</v>
      </c>
      <c r="H25" s="85">
        <v>320879</v>
      </c>
      <c r="I25" s="89">
        <v>-4.4</v>
      </c>
      <c r="J25" s="85">
        <v>1515</v>
      </c>
      <c r="K25" s="93">
        <v>-9.2</v>
      </c>
      <c r="L25" s="102">
        <v>1763</v>
      </c>
      <c r="M25" s="89">
        <v>-0.6</v>
      </c>
      <c r="N25" s="102">
        <v>12897</v>
      </c>
      <c r="O25" s="89">
        <v>5</v>
      </c>
      <c r="P25" s="102">
        <v>12873</v>
      </c>
      <c r="Q25" s="89">
        <v>5</v>
      </c>
      <c r="R25" s="85">
        <v>2542966</v>
      </c>
      <c r="S25" s="89">
        <v>11.1</v>
      </c>
      <c r="T25" s="85">
        <v>2443657</v>
      </c>
      <c r="U25" s="108">
        <v>11.8</v>
      </c>
      <c r="V25" s="113" t="s">
        <v>24</v>
      </c>
    </row>
    <row r="26" spans="1:22" ht="30.85" customHeight="1">
      <c r="A26" s="78">
        <v>2026</v>
      </c>
      <c r="B26" s="82">
        <v>43439169</v>
      </c>
      <c r="C26" s="90">
        <v>6.4</v>
      </c>
      <c r="D26" s="86">
        <v>6373118</v>
      </c>
      <c r="E26" s="90">
        <v>-3.4</v>
      </c>
      <c r="F26" s="86">
        <v>2217713</v>
      </c>
      <c r="G26" s="90">
        <v>-1.8</v>
      </c>
      <c r="H26" s="86">
        <v>2111303</v>
      </c>
      <c r="I26" s="90">
        <v>-2.5</v>
      </c>
      <c r="J26" s="86">
        <v>10002</v>
      </c>
      <c r="K26" s="94">
        <v>-5</v>
      </c>
      <c r="L26" s="103">
        <v>11819</v>
      </c>
      <c r="M26" s="90">
        <v>-4.6</v>
      </c>
      <c r="N26" s="103">
        <v>89499</v>
      </c>
      <c r="O26" s="90">
        <v>4.6</v>
      </c>
      <c r="P26" s="103">
        <v>89456</v>
      </c>
      <c r="Q26" s="90">
        <v>4.6</v>
      </c>
      <c r="R26" s="86">
        <v>17117315</v>
      </c>
      <c r="S26" s="90">
        <v>10.9</v>
      </c>
      <c r="T26" s="86">
        <v>17535457</v>
      </c>
      <c r="U26" s="109">
        <v>9.8</v>
      </c>
      <c r="V26" s="114">
        <v>2026</v>
      </c>
    </row>
    <row r="27" spans="1:22" ht="30.85" customHeight="1">
      <c r="A27" s="77" t="s">
        <v>25</v>
      </c>
      <c r="B27" s="81">
        <v>7055587</v>
      </c>
      <c r="C27" s="89">
        <v>40.6</v>
      </c>
      <c r="D27" s="85">
        <v>966501</v>
      </c>
      <c r="E27" s="89">
        <v>17.9</v>
      </c>
      <c r="F27" s="85">
        <v>336023</v>
      </c>
      <c r="G27" s="89">
        <v>6.8</v>
      </c>
      <c r="H27" s="85">
        <v>320633</v>
      </c>
      <c r="I27" s="89">
        <v>6.9</v>
      </c>
      <c r="J27" s="85">
        <v>1481</v>
      </c>
      <c r="K27" s="93">
        <v>-0.5</v>
      </c>
      <c r="L27" s="102">
        <v>1773</v>
      </c>
      <c r="M27" s="89">
        <v>4.8</v>
      </c>
      <c r="N27" s="102">
        <v>13180</v>
      </c>
      <c r="O27" s="89">
        <v>4.7</v>
      </c>
      <c r="P27" s="102">
        <v>13187</v>
      </c>
      <c r="Q27" s="89">
        <v>4.9</v>
      </c>
      <c r="R27" s="85">
        <v>2307762</v>
      </c>
      <c r="S27" s="89">
        <v>8.4</v>
      </c>
      <c r="T27" s="85">
        <v>2577844</v>
      </c>
      <c r="U27" s="108">
        <v>7.5</v>
      </c>
      <c r="V27" s="113" t="s">
        <v>25</v>
      </c>
    </row>
    <row r="28" spans="1:22" ht="15.7" customHeight="1">
      <c r="A28" s="77" t="s">
        <v>26</v>
      </c>
      <c r="B28" s="81">
        <v>4413112</v>
      </c>
      <c r="C28" s="89">
        <v>-23.5</v>
      </c>
      <c r="D28" s="85">
        <v>637974</v>
      </c>
      <c r="E28" s="89">
        <v>-27.8</v>
      </c>
      <c r="F28" s="85">
        <v>258215</v>
      </c>
      <c r="G28" s="89">
        <v>-13.6</v>
      </c>
      <c r="H28" s="85">
        <v>246149</v>
      </c>
      <c r="I28" s="89">
        <v>-17.9</v>
      </c>
      <c r="J28" s="85">
        <v>1182</v>
      </c>
      <c r="K28" s="93">
        <v>-11.1</v>
      </c>
      <c r="L28" s="102">
        <v>1389</v>
      </c>
      <c r="M28" s="89">
        <v>-5.8</v>
      </c>
      <c r="N28" s="102">
        <v>12373</v>
      </c>
      <c r="O28" s="89">
        <v>8.8</v>
      </c>
      <c r="P28" s="102">
        <v>12363</v>
      </c>
      <c r="Q28" s="89">
        <v>8.8</v>
      </c>
      <c r="R28" s="85">
        <v>2542564</v>
      </c>
      <c r="S28" s="89">
        <v>21.7</v>
      </c>
      <c r="T28" s="85">
        <v>2448244</v>
      </c>
      <c r="U28" s="108">
        <v>5.3</v>
      </c>
      <c r="V28" s="113" t="s">
        <v>26</v>
      </c>
    </row>
    <row r="29" spans="1:22" ht="15.7" customHeight="1">
      <c r="A29" s="77" t="s">
        <v>27</v>
      </c>
      <c r="B29" s="81">
        <v>6900616</v>
      </c>
      <c r="C29" s="89">
        <v>11.5</v>
      </c>
      <c r="D29" s="85">
        <v>987508</v>
      </c>
      <c r="E29" s="89">
        <v>-1.8</v>
      </c>
      <c r="F29" s="85">
        <v>330405</v>
      </c>
      <c r="G29" s="89">
        <v>-0.6</v>
      </c>
      <c r="H29" s="85">
        <v>314877</v>
      </c>
      <c r="I29" s="89">
        <v>1.1</v>
      </c>
      <c r="J29" s="85">
        <v>1487</v>
      </c>
      <c r="K29" s="93">
        <v>-5.4</v>
      </c>
      <c r="L29" s="102">
        <v>1775</v>
      </c>
      <c r="M29" s="89">
        <v>-4</v>
      </c>
      <c r="N29" s="102">
        <v>13336</v>
      </c>
      <c r="O29" s="89">
        <v>7.1</v>
      </c>
      <c r="P29" s="102">
        <v>13329</v>
      </c>
      <c r="Q29" s="89">
        <v>7.1</v>
      </c>
      <c r="R29" s="85">
        <v>2380905</v>
      </c>
      <c r="S29" s="89">
        <v>5.2</v>
      </c>
      <c r="T29" s="85">
        <v>2604660</v>
      </c>
      <c r="U29" s="108">
        <v>15.6</v>
      </c>
      <c r="V29" s="113" t="s">
        <v>27</v>
      </c>
    </row>
    <row r="30" spans="1:22" ht="30.85" customHeight="1">
      <c r="A30" s="77" t="s">
        <v>28</v>
      </c>
      <c r="B30" s="81">
        <v>6305954</v>
      </c>
      <c r="C30" s="89">
        <v>12.9</v>
      </c>
      <c r="D30" s="85">
        <v>967686</v>
      </c>
      <c r="E30" s="89">
        <v>-1.2</v>
      </c>
      <c r="F30" s="85">
        <v>321084</v>
      </c>
      <c r="G30" s="89">
        <v>-1.7</v>
      </c>
      <c r="H30" s="85">
        <v>313063</v>
      </c>
      <c r="I30" s="89">
        <v>-1.4</v>
      </c>
      <c r="J30" s="85">
        <v>1533</v>
      </c>
      <c r="K30" s="93">
        <v>-3.6</v>
      </c>
      <c r="L30" s="102">
        <v>1730</v>
      </c>
      <c r="M30" s="89">
        <v>-8.4</v>
      </c>
      <c r="N30" s="102">
        <v>12613</v>
      </c>
      <c r="O30" s="89">
        <v>4.1</v>
      </c>
      <c r="P30" s="102">
        <v>12595</v>
      </c>
      <c r="Q30" s="89">
        <v>4</v>
      </c>
      <c r="R30" s="85">
        <v>2541586</v>
      </c>
      <c r="S30" s="89">
        <v>10.9</v>
      </c>
      <c r="T30" s="85">
        <v>2469205</v>
      </c>
      <c r="U30" s="108">
        <v>12.4</v>
      </c>
      <c r="V30" s="113" t="s">
        <v>28</v>
      </c>
    </row>
    <row r="31" spans="1:22" ht="15.7" customHeight="1">
      <c r="A31" s="77" t="s">
        <v>29</v>
      </c>
      <c r="B31" s="81">
        <v>6244912</v>
      </c>
      <c r="C31" s="89">
        <v>6.6</v>
      </c>
      <c r="D31" s="85">
        <v>909885</v>
      </c>
      <c r="E31" s="89">
        <v>-4</v>
      </c>
      <c r="F31" s="85">
        <v>326985</v>
      </c>
      <c r="G31" s="89">
        <v>-2.6</v>
      </c>
      <c r="H31" s="85">
        <v>290284</v>
      </c>
      <c r="I31" s="89">
        <v>-7.7</v>
      </c>
      <c r="J31" s="85">
        <v>1400</v>
      </c>
      <c r="K31" s="93">
        <v>-10.7</v>
      </c>
      <c r="L31" s="102">
        <v>1734</v>
      </c>
      <c r="M31" s="89">
        <v>-8.4</v>
      </c>
      <c r="N31" s="102">
        <v>12958</v>
      </c>
      <c r="O31" s="89">
        <v>4.6</v>
      </c>
      <c r="P31" s="102">
        <v>12960</v>
      </c>
      <c r="Q31" s="89">
        <v>4.6</v>
      </c>
      <c r="R31" s="85">
        <v>2366722</v>
      </c>
      <c r="S31" s="89">
        <v>10.6</v>
      </c>
      <c r="T31" s="85">
        <v>2392495</v>
      </c>
      <c r="U31" s="108">
        <v>7</v>
      </c>
      <c r="V31" s="113" t="s">
        <v>29</v>
      </c>
    </row>
    <row r="32" spans="1:22" ht="15.7" customHeight="1">
      <c r="A32" s="77" t="s">
        <v>30</v>
      </c>
      <c r="B32" s="81">
        <v>6321650</v>
      </c>
      <c r="C32" s="89">
        <v>2.8</v>
      </c>
      <c r="D32" s="85">
        <v>916994</v>
      </c>
      <c r="E32" s="89">
        <v>-4.1</v>
      </c>
      <c r="F32" s="85">
        <v>326025</v>
      </c>
      <c r="G32" s="89">
        <v>-0.2</v>
      </c>
      <c r="H32" s="85">
        <v>298110</v>
      </c>
      <c r="I32" s="89">
        <v>-2.3</v>
      </c>
      <c r="J32" s="85">
        <v>1464</v>
      </c>
      <c r="K32" s="93">
        <v>0</v>
      </c>
      <c r="L32" s="102">
        <v>1704</v>
      </c>
      <c r="M32" s="89">
        <v>-7.8</v>
      </c>
      <c r="N32" s="102">
        <v>12480</v>
      </c>
      <c r="O32" s="89">
        <v>3.4</v>
      </c>
      <c r="P32" s="102">
        <v>12462</v>
      </c>
      <c r="Q32" s="89">
        <v>3.3</v>
      </c>
      <c r="R32" s="85">
        <v>2419211</v>
      </c>
      <c r="S32" s="89">
        <v>9.7</v>
      </c>
      <c r="T32" s="85">
        <v>2458135</v>
      </c>
      <c r="U32" s="108">
        <v>8.2</v>
      </c>
      <c r="V32" s="113" t="s">
        <v>30</v>
      </c>
    </row>
    <row r="33" spans="1:22" ht="30.85" customHeight="1">
      <c r="A33" s="77" t="s">
        <v>19</v>
      </c>
      <c r="B33" s="81">
        <v>6197338</v>
      </c>
      <c r="C33" s="89">
        <v>-1.2</v>
      </c>
      <c r="D33" s="85">
        <v>986570</v>
      </c>
      <c r="E33" s="89">
        <v>-2.1</v>
      </c>
      <c r="F33" s="85">
        <v>318976</v>
      </c>
      <c r="G33" s="89">
        <v>-1.7</v>
      </c>
      <c r="H33" s="85">
        <v>328187</v>
      </c>
      <c r="I33" s="89">
        <v>3.4</v>
      </c>
      <c r="J33" s="85">
        <v>1455</v>
      </c>
      <c r="K33" s="93">
        <v>-4.3</v>
      </c>
      <c r="L33" s="102">
        <v>1714</v>
      </c>
      <c r="M33" s="89">
        <v>-1.9</v>
      </c>
      <c r="N33" s="102">
        <v>12559</v>
      </c>
      <c r="O33" s="89">
        <v>-0.3</v>
      </c>
      <c r="P33" s="102">
        <v>12560</v>
      </c>
      <c r="Q33" s="89">
        <v>-0.3</v>
      </c>
      <c r="R33" s="85">
        <v>2558565</v>
      </c>
      <c r="S33" s="89">
        <v>9.9</v>
      </c>
      <c r="T33" s="85">
        <v>2584874</v>
      </c>
      <c r="U33" s="108">
        <v>12.6</v>
      </c>
      <c r="V33" s="113" t="s">
        <v>19</v>
      </c>
    </row>
    <row r="34" spans="1:22" ht="5.1" customHeight="1" thickBot="1">
      <c r="A34" s="19"/>
      <c r="B34" s="21"/>
      <c r="C34" s="11"/>
      <c r="D34" s="11"/>
      <c r="E34" s="11"/>
      <c r="F34" s="11"/>
      <c r="G34" s="11"/>
      <c r="H34" s="11"/>
      <c r="I34" s="11"/>
      <c r="J34" s="11"/>
      <c r="K34" s="22"/>
      <c r="L34" s="13"/>
      <c r="M34" s="13"/>
      <c r="N34" s="13"/>
      <c r="O34" s="13"/>
      <c r="P34" s="13"/>
      <c r="Q34" s="13"/>
      <c r="R34" s="13"/>
      <c r="S34" s="13"/>
      <c r="T34" s="11"/>
      <c r="U34" s="8"/>
      <c r="V34" s="5"/>
    </row>
    <row r="35" spans="1:22" s="2" customFormat="1" ht="12" customHeight="1">
      <c r="A35" s="34" t="str">
        <f>A38&amp;B38</f>
        <v>Source：Customs Administration, Ministry of Finance.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1:22" s="2" customFormat="1" ht="45" customHeight="1">
      <c r="A36" s="28" t="str">
        <f>SUBSTITUTE(A39&amp;B39&amp;C39,CHAR(10),CHAR(10)&amp;"　　　　　  ")</f>
        <v>Explanation：1.Since 2002, the numbers of declaration have included express consignments, simplified express consignments and the 
　　　　　     shipments imported or exported between and china through the "Mini-three-links" initiative.
　　　　　  2.The volumes of import containers include import full/empty containers and transit/transshipment containers, while the 
　　　　　     volumes of export containers include export full/empty containers and transshipment containers.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</row>
    <row r="38" spans="1:13" hidden="1">
      <c r="A38" s="73" t="s">
        <v>7</v>
      </c>
      <c r="B38" s="74" t="s">
        <v>16</v>
      </c>
      <c r="L38" s="73" t="s">
        <v>7</v>
      </c>
      <c r="M38" s="73" t="s">
        <v>16</v>
      </c>
    </row>
    <row r="39" spans="1:14" hidden="1">
      <c r="A39" s="73" t="s">
        <v>17</v>
      </c>
      <c r="B39" s="75" t="s">
        <v>18</v>
      </c>
      <c r="L39" s="73" t="s">
        <v>17</v>
      </c>
      <c r="N39" s="99" t="s">
        <v>18</v>
      </c>
    </row>
    <row r="40" hidden="1"/>
  </sheetData>
  <mergeCells count="44">
    <mergeCell ref="S7:S8"/>
    <mergeCell ref="N3:Q4"/>
    <mergeCell ref="P5:Q6"/>
    <mergeCell ref="R5:S6"/>
    <mergeCell ref="T5:U6"/>
    <mergeCell ref="R3:U4"/>
    <mergeCell ref="T7:T8"/>
    <mergeCell ref="U7:U8"/>
    <mergeCell ref="P7:P8"/>
    <mergeCell ref="Q7:Q8"/>
    <mergeCell ref="R7:R8"/>
    <mergeCell ref="H7:H8"/>
    <mergeCell ref="I7:I8"/>
    <mergeCell ref="J7:J8"/>
    <mergeCell ref="K7:K8"/>
    <mergeCell ref="N5:O6"/>
    <mergeCell ref="L7:L8"/>
    <mergeCell ref="M7:M8"/>
    <mergeCell ref="O7:O8"/>
    <mergeCell ref="N7:N8"/>
    <mergeCell ref="B7:B8"/>
    <mergeCell ref="C7:C8"/>
    <mergeCell ref="D7:D8"/>
    <mergeCell ref="E7:E8"/>
    <mergeCell ref="F7:F8"/>
    <mergeCell ref="G7:G8"/>
    <mergeCell ref="B5:C6"/>
    <mergeCell ref="D5:E6"/>
    <mergeCell ref="L3:M4"/>
    <mergeCell ref="J5:K6"/>
    <mergeCell ref="H5:I6"/>
    <mergeCell ref="F5:G6"/>
    <mergeCell ref="L5:M6"/>
    <mergeCell ref="J3:K4"/>
    <mergeCell ref="A36:K36"/>
    <mergeCell ref="L36:V36"/>
    <mergeCell ref="L1:V1"/>
    <mergeCell ref="V3:V8"/>
    <mergeCell ref="L35:V35"/>
    <mergeCell ref="A35:K35"/>
    <mergeCell ref="A1:K1"/>
    <mergeCell ref="A3:A8"/>
    <mergeCell ref="B3:E4"/>
    <mergeCell ref="F3:I4"/>
  </mergeCells>
  <printOptions horizontalCentered="1"/>
  <pageMargins left="0.78740157480314965" right="0.78740157480314965" top="0.59055118110236227" bottom="1.3779527559055118" header="0.39370078740157483" footer="1.1811023622047245"/>
  <pageSetup paperSize="9" firstPageNumber="126" orientation="portrait" useFirstPageNumber="1" horizontalDpi="65532"/>
  <headerFooter alignWithMargins="0">
    <oddFooter>&amp;C&amp;"Times New Roman"&amp;10  - &amp;p -</oddFooter>
  </headerFooter>
</worksheet>
</file>

<file path=docProps/app.xml><?xml version="1.0" encoding="utf-8"?>
<Properties xmlns="http://schemas.openxmlformats.org/officeDocument/2006/extended-properties">
  <Application>Microsoft Excel</Application>
  <Company>GOTAC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ANITA</dc:creator>
  <cp:lastModifiedBy>wcc</cp:lastModifiedBy>
  <dcterms:created xsi:type="dcterms:W3CDTF">2001-11-06T09:07:39Z</dcterms:created>
  <dcterms:modified xsi:type="dcterms:W3CDTF">2013-04-17T13:33:06Z</dcterms:modified>
  <cp:lastPrinted>2011-03-31T04:16:18Z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