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<sst xmlns="http://schemas.openxmlformats.org/spreadsheetml/2006/main" uniqueCount="55">
  <si>
    <t>National Treasury</t>
  </si>
  <si>
    <t>Explanation：</t>
  </si>
  <si>
    <t>Grand Total</t>
  </si>
  <si>
    <t>Unit：NT$ 1,000</t>
  </si>
  <si>
    <t>Table 1-8.  Expenditures of Local Treasury (Cumulative)
－by Treasury &amp; Administrative Affair</t>
  </si>
  <si>
    <t>Taiwan Province
Township &amp; Municipality of 
Aboriginal district Treasuries</t>
  </si>
  <si>
    <t xml:space="preserve"> Jan. - Sept. 2026</t>
  </si>
  <si>
    <t>　New Taipei City</t>
  </si>
  <si>
    <t>Treasury</t>
  </si>
  <si>
    <t>Special
Budget</t>
  </si>
  <si>
    <t>Total</t>
  </si>
  <si>
    <t>Expenditures 
for Economic 
Development</t>
  </si>
  <si>
    <t>Expenditures 
for General Administration and National Defense</t>
  </si>
  <si>
    <t>Expenditures 
for Education, 
Science &amp; 
Culture</t>
  </si>
  <si>
    <t>Expenditures
for Social 
Welfare</t>
  </si>
  <si>
    <t>Expenditures
for Community 
Development &amp; 
Environmental
Protection</t>
  </si>
  <si>
    <t>Others</t>
  </si>
  <si>
    <t>Expenditures
for Retirement
&amp; Condolence</t>
  </si>
  <si>
    <t>Table 1-8.  Expenditures of Local Treasury (Cumulative)
－by Treasury &amp; Administrative Affair (Cont.1 End)</t>
  </si>
  <si>
    <t>　Taoyuan City</t>
  </si>
  <si>
    <t>Budget of
Previous 
Years</t>
  </si>
  <si>
    <t>Current Year Budget</t>
  </si>
  <si>
    <t>Expenditures
for Subsidy
and Assistance</t>
  </si>
  <si>
    <t>Extra-budget
(1)</t>
  </si>
  <si>
    <t>Expenditures 
for 
Obligations
(1)</t>
  </si>
  <si>
    <t>Since January 2011, the details of the content of this table have been revised to be in accord with the redefinition of the 
status of special municipalities. Please refer to the Introductory Notes for more detailed information.</t>
  </si>
  <si>
    <t>Note：</t>
  </si>
  <si>
    <t>1.Figures of the budget of last year adjustment are excluded.
2.※Please refer to introductory notes 4.
3.The figures of Fuchien Province have been included since 2017.</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</si>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</sst>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7.5"/>
      <name val="新細明體"/>
      <charset val="136"/>
    </font>
    <font>
      <b/>
      <sz val="7.5"/>
      <name val="新細明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2">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4" fillId="3" borderId="0" applyAlignment="0" applyNumberFormat="0" applyProtection="0">
      <alignment vertical="center"/>
    </xf>
    <xf xxid="16" numFmtId="0" fontId="14" fillId="4" borderId="0" applyAlignment="0" applyNumberFormat="0" applyProtection="0">
      <alignment vertical="center"/>
    </xf>
    <xf xxid="17" numFmtId="0" fontId="14" fillId="5" borderId="0" applyAlignment="0" applyNumberFormat="0" applyProtection="0">
      <alignment vertical="center"/>
    </xf>
    <xf xxid="18" numFmtId="0" fontId="14" fillId="6" borderId="0" applyAlignment="0" applyNumberFormat="0" applyProtection="0">
      <alignment vertical="center"/>
    </xf>
    <xf xxid="19" numFmtId="0" fontId="14" fillId="7" borderId="0" applyAlignment="0" applyNumberFormat="0" applyProtection="0">
      <alignment vertical="center"/>
    </xf>
    <xf xxid="20" numFmtId="0" fontId="14" fillId="8" borderId="0" applyAlignment="0" applyNumberFormat="0" applyProtection="0">
      <alignment vertical="center"/>
    </xf>
    <xf xxid="21" numFmtId="0" fontId="14" fillId="9" borderId="0" applyAlignment="0" applyNumberFormat="0" applyProtection="0">
      <alignment vertical="center"/>
    </xf>
    <xf xxid="22" numFmtId="0" fontId="14" fillId="10" borderId="0" applyAlignment="0" applyNumberFormat="0" applyProtection="0">
      <alignment vertical="center"/>
    </xf>
    <xf xxid="23" numFmtId="0" fontId="14" fillId="11" borderId="0" applyAlignment="0" applyNumberFormat="0" applyProtection="0">
      <alignment vertical="center"/>
    </xf>
    <xf xxid="24" numFmtId="0" fontId="14" fillId="12" borderId="0" applyAlignment="0" applyNumberFormat="0" applyProtection="0">
      <alignment vertical="center"/>
    </xf>
    <xf xxid="25" numFmtId="0" fontId="14" fillId="13" borderId="0" applyAlignment="0" applyNumberFormat="0" applyProtection="0">
      <alignment vertical="center"/>
    </xf>
    <xf xxid="26" numFmtId="0" fontId="14" fillId="14" borderId="0" applyAlignment="0" applyNumberFormat="0" applyProtection="0">
      <alignment vertical="center"/>
    </xf>
    <xf xxid="27" numFmtId="0" fontId="15" fillId="15" borderId="0" applyAlignment="0" applyNumberFormat="0" applyProtection="0">
      <alignment vertical="center"/>
    </xf>
    <xf xxid="28" numFmtId="0" fontId="15" fillId="16" borderId="0" applyAlignment="0" applyNumberFormat="0" applyProtection="0">
      <alignment vertical="center"/>
    </xf>
    <xf xxid="29" numFmtId="0" fontId="15" fillId="17" borderId="0" applyAlignment="0" applyNumberFormat="0" applyProtection="0">
      <alignment vertical="center"/>
    </xf>
    <xf xxid="30" numFmtId="0" fontId="15" fillId="18" borderId="0" applyAlignment="0" applyNumberFormat="0" applyProtection="0">
      <alignment vertical="center"/>
    </xf>
    <xf xxid="31" numFmtId="0" fontId="15" fillId="19" borderId="0" applyAlignment="0" applyNumberFormat="0" applyProtection="0">
      <alignment vertical="center"/>
    </xf>
    <xf xxid="32" numFmtId="0" fontId="15"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16" fillId="21" borderId="0" applyAlignment="0" applyNumberFormat="0" applyProtection="0">
      <alignment vertical="center"/>
    </xf>
    <xf xxid="37" numFmtId="0" fontId="17" fillId="2" borderId="1" applyAlignment="0" applyNumberFormat="0" applyProtection="0">
      <alignment vertical="center"/>
    </xf>
    <xf xxid="38" numFmtId="0" fontId="18" fillId="22" borderId="0" applyAlignment="0" applyNumberFormat="0" applyProtection="0">
      <alignment vertical="center"/>
    </xf>
    <xf xxid="39" numFmtId="9" fontId="0" fillId="2" borderId="0" applyAlignment="0" applyFont="0" applyProtection="0"/>
    <xf xxid="40" numFmtId="0" fontId="19"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0"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1" fillId="2" borderId="0" applyAlignment="0" applyNumberFormat="0" applyProtection="0">
      <alignment vertical="center"/>
    </xf>
    <xf xxid="47" numFmtId="0" fontId="15" fillId="25" borderId="0" applyAlignment="0" applyNumberFormat="0" applyProtection="0">
      <alignment vertical="center"/>
    </xf>
    <xf xxid="48" numFmtId="0" fontId="15" fillId="26" borderId="0" applyAlignment="0" applyNumberFormat="0" applyProtection="0">
      <alignment vertical="center"/>
    </xf>
    <xf xxid="49" numFmtId="0" fontId="15" fillId="27" borderId="0" applyAlignment="0" applyNumberFormat="0" applyProtection="0">
      <alignment vertical="center"/>
    </xf>
    <xf xxid="50" numFmtId="0" fontId="15" fillId="28" borderId="0" applyAlignment="0" applyNumberFormat="0" applyProtection="0">
      <alignment vertical="center"/>
    </xf>
    <xf xxid="51" numFmtId="0" fontId="15" fillId="29" borderId="0" applyAlignment="0" applyNumberFormat="0" applyProtection="0">
      <alignment vertical="center"/>
    </xf>
    <xf xxid="52" numFmtId="0" fontId="15" fillId="30" borderId="0" applyAlignment="0" applyNumberFormat="0" applyProtection="0">
      <alignment vertical="center"/>
    </xf>
    <xf xxid="53" numFmtId="0" fontId="22" fillId="2" borderId="0" applyAlignment="0" applyNumberFormat="0" applyProtection="0">
      <alignment vertical="center"/>
    </xf>
    <xf xxid="54" numFmtId="0" fontId="23" fillId="2" borderId="5" applyAlignment="0" applyNumberFormat="0" applyProtection="0">
      <alignment vertical="center"/>
    </xf>
    <xf xxid="55" numFmtId="0" fontId="24" fillId="2" borderId="6" applyAlignment="0" applyNumberFormat="0" applyProtection="0">
      <alignment vertical="center"/>
    </xf>
    <xf xxid="56" numFmtId="0" fontId="25" fillId="2" borderId="7" applyAlignment="0" applyNumberFormat="0" applyProtection="0">
      <alignment vertical="center"/>
    </xf>
    <xf xxid="57" numFmtId="0" fontId="25" fillId="2" borderId="0" applyAlignment="0" applyNumberFormat="0" applyProtection="0">
      <alignment vertical="center"/>
    </xf>
    <xf xxid="58" numFmtId="0" fontId="26" fillId="31" borderId="2" applyAlignment="0" applyNumberFormat="0" applyProtection="0">
      <alignment vertical="center"/>
    </xf>
    <xf xxid="59" numFmtId="0" fontId="27" fillId="23" borderId="8" applyAlignment="0" applyNumberFormat="0" applyProtection="0">
      <alignment vertical="center"/>
    </xf>
    <xf xxid="60" numFmtId="0" fontId="28" fillId="32" borderId="9" applyAlignment="0" applyNumberFormat="0" applyProtection="0">
      <alignment vertical="center"/>
    </xf>
    <xf xxid="61" numFmtId="0" fontId="29" fillId="33" borderId="0" applyAlignment="0" applyNumberFormat="0" applyProtection="0">
      <alignment vertical="center"/>
    </xf>
    <xf xxid="62" numFmtId="0" fontId="30"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10" xfId="0" applyAlignment="1" applyBorder="1" applyFont="1" applyNumberFormat="1" applyFill="1" applyProtection="1">
      <alignment horizontal="right" vertical="center"/>
    </xf>
    <xf xxid="83" numFmtId="0" fontId="10" fillId="2" borderId="11" xfId="0" applyAlignment="1" applyBorder="1" applyFont="1" applyNumberFormat="1" applyFill="1" applyProtection="1">
      <alignment horizontal="right" vertical="center"/>
    </xf>
    <xf xxid="84" numFmtId="0" fontId="9" fillId="2" borderId="11" xfId="0" applyAlignment="1" applyBorder="1" applyFont="1" applyNumberFormat="1" applyFill="1" applyProtection="1">
      <alignment horizontal="right" vertical="center"/>
    </xf>
    <xf xxid="85" numFmtId="0" fontId="8" fillId="2" borderId="18" xfId="0" applyAlignment="1" applyBorder="1" applyFont="1" applyNumberFormat="1" applyFill="1" applyProtection="1">
      <alignment horizontal="right" vertical="center"/>
    </xf>
    <xf xxid="86" numFmtId="0" fontId="10" fillId="2" borderId="18" xfId="0" applyAlignment="1" applyBorder="1" applyFont="1" applyNumberFormat="1" applyFill="1" applyProtection="1">
      <alignment horizontal="right" vertical="center"/>
    </xf>
    <xf xxid="87" numFmtId="0" fontId="9" fillId="2" borderId="21" xfId="0" applyAlignment="1" applyBorder="1" applyFont="1" applyNumberFormat="1" applyFill="1" applyProtection="1">
      <alignment horizontal="right" vertical="center"/>
    </xf>
    <xf xxid="88" numFmtId="0" fontId="10" fillId="2" borderId="19" xfId="0" applyAlignment="1" applyBorder="1" applyFont="1" applyNumberFormat="1" applyFill="1" applyProtection="1">
      <alignment horizontal="center" wrapText="1"/>
    </xf>
    <xf xxid="89" numFmtId="0" fontId="10" fillId="2" borderId="0" xfId="0" applyAlignment="1" applyBorder="1" applyFont="1" applyNumberFormat="1" applyFill="1" applyProtection="1">
      <alignment horizontal="right" vertical="center"/>
    </xf>
    <xf xxid="90" numFmtId="0" fontId="7" fillId="2" borderId="12" xfId="0" applyAlignment="1" applyBorder="1" applyFont="1" applyNumberFormat="1" applyFill="1" applyProtection="1">
      <alignment horizontal="right"/>
    </xf>
    <xf xxid="91" numFmtId="0" fontId="10" fillId="2" borderId="22" xfId="0" applyAlignment="1" applyBorder="1" applyFont="1" applyNumberFormat="1" applyFill="1" applyProtection="1">
      <alignment horizontal="center" wrapText="1"/>
    </xf>
    <xf xxid="92" numFmtId="0" fontId="7" fillId="2" borderId="13" xfId="0" applyAlignment="1" applyBorder="1" applyFont="1" applyNumberFormat="1" applyFill="1" applyProtection="1">
      <alignment horizontal="right"/>
    </xf>
    <xf xxid="93" numFmtId="0" fontId="1" fillId="2" borderId="0" xfId="0" applyAlignment="1" applyBorder="1" applyFont="1" applyNumberFormat="1" applyFill="1" applyProtection="1">
      <alignment horizontal="right"/>
    </xf>
    <xf xxid="94" numFmtId="0" fontId="1" fillId="2" borderId="12" xfId="0" applyAlignment="1" applyBorder="1" applyFont="1" applyNumberFormat="1" applyFill="1" applyProtection="1">
      <alignment horizontal="left" vertical="center"/>
    </xf>
    <xf xxid="95" numFmtId="0" fontId="1" fillId="2" borderId="12" xfId="0" applyAlignment="1" applyBorder="1" applyFont="1" applyNumberFormat="1" applyFill="1" applyProtection="1">
      <alignment horizontal="right"/>
    </xf>
    <xf xxid="96" numFmtId="0" fontId="8" fillId="2" borderId="0" xfId="0" applyAlignment="1" applyBorder="1" applyFont="1" applyNumberFormat="1" applyFill="1" applyProtection="1">
      <alignment horizontal="left" vertical="center"/>
    </xf>
    <xf xxid="97" numFmtId="0" fontId="9" fillId="2" borderId="0" xfId="0" applyAlignment="1" applyBorder="1" applyFont="1" applyNumberFormat="1" applyFill="1" applyProtection="1">
      <alignment horizontal="left" vertical="center"/>
    </xf>
    <xf xxid="98" numFmtId="0" fontId="10" fillId="2" borderId="10" xfId="0" applyAlignment="1" applyBorder="1" applyFont="1" applyNumberFormat="1" applyFill="1" applyProtection="1">
      <alignment horizontal="right" vertical="center" shrinkToFit="1"/>
    </xf>
    <xf xxid="99" numFmtId="0" fontId="10" fillId="2" borderId="11" xfId="0" applyAlignment="1" applyBorder="1" applyFont="1" applyNumberFormat="1" applyFill="1" applyProtection="1">
      <alignment horizontal="right" vertical="center" shrinkToFit="1"/>
    </xf>
    <xf xxid="100" numFmtId="0" fontId="1" fillId="2" borderId="23" xfId="0" applyAlignment="1" applyBorder="1" applyFont="1" applyNumberFormat="1" applyFill="1" applyProtection="1">
      <alignment horizontal="center" vertical="center"/>
    </xf>
    <xf xxid="101" numFmtId="0" fontId="1" fillId="2" borderId="24" xfId="0" applyAlignment="1" applyBorder="1" applyFont="1" applyNumberFormat="1" applyFill="1" applyProtection="1">
      <alignment horizontal="center" vertical="center"/>
    </xf>
    <xf xxid="102" numFmtId="0" fontId="1" fillId="2" borderId="25" xfId="0" applyAlignment="1" applyBorder="1" applyFont="1" applyNumberFormat="1" applyFill="1" applyProtection="1">
      <alignment horizontal="center" vertical="center" wrapText="1"/>
    </xf>
    <xf xxid="103" numFmtId="0" fontId="1" fillId="2" borderId="17" xfId="0" applyAlignment="1" applyBorder="1" applyFont="1" applyNumberFormat="1" applyFill="1" applyProtection="1">
      <alignment horizontal="center" vertical="center" wrapText="1"/>
    </xf>
    <xf xxid="104" numFmtId="0" fontId="1" fillId="2" borderId="26" xfId="0" applyAlignment="1" applyBorder="1" applyFont="1" applyNumberFormat="1" applyFill="1" applyProtection="1">
      <alignment horizontal="center" vertical="center" wrapText="1"/>
    </xf>
    <xf xxid="105" numFmtId="0" fontId="1" fillId="2" borderId="13" xfId="0" applyAlignment="1" applyBorder="1" applyFont="1" applyNumberFormat="1" applyFill="1" applyProtection="1">
      <alignment horizontal="center" vertical="center" wrapText="1"/>
    </xf>
    <xf xxid="106" numFmtId="0" fontId="1" fillId="2" borderId="27" xfId="0" applyAlignment="1" applyBorder="1" applyFont="1" applyNumberFormat="1" applyFill="1" applyProtection="1">
      <alignment horizontal="center" vertical="center"/>
    </xf>
    <xf xxid="107" numFmtId="0" fontId="1" fillId="2" borderId="10" xfId="0" applyAlignment="1" applyBorder="1" applyFont="1" applyNumberFormat="1" applyFill="1" applyProtection="1">
      <alignment horizontal="center" vertical="center"/>
    </xf>
    <xf xxid="108" numFmtId="0" fontId="1" fillId="2" borderId="20" xfId="0" applyAlignment="1" applyBorder="1" applyFont="1" applyNumberFormat="1" applyFill="1" applyProtection="1">
      <alignment horizontal="center" vertical="center"/>
    </xf>
    <xf xxid="109" numFmtId="0" fontId="11" fillId="2" borderId="0" xfId="0" applyAlignment="1" applyBorder="1" applyFont="1" applyNumberFormat="1" applyFill="1" applyProtection="1">
      <alignment horizontal="left" vertical="top" indent="2"/>
    </xf>
    <xf xxid="110" numFmtId="0" fontId="11" fillId="2" borderId="19" xfId="0" applyAlignment="1" applyBorder="1" applyFont="1" applyNumberFormat="1" applyFill="1" applyProtection="1">
      <alignment horizontal="left" vertical="top" wrapText="1"/>
    </xf>
    <xf xxid="111" numFmtId="0" fontId="0" fillId="2" borderId="19" xfId="0" applyAlignment="1" applyBorder="1" applyFont="1" applyNumberFormat="1" applyFill="1" applyProtection="1">
      <alignment horizontal="left" vertical="top" wrapText="1"/>
    </xf>
    <xf xxid="112" numFmtId="0" fontId="1" fillId="2" borderId="19" xfId="0" applyAlignment="1" applyBorder="1" applyFont="1" applyNumberFormat="1" applyFill="1" applyProtection="1">
      <alignment horizontal="center" vertical="center" wrapText="1"/>
    </xf>
    <xf xxid="113" numFmtId="0" fontId="1" fillId="2" borderId="0" xfId="0" applyAlignment="1" applyBorder="1" applyFont="1" applyNumberFormat="1" applyFill="1" applyProtection="1">
      <alignment horizontal="center" vertical="center" wrapText="1"/>
    </xf>
    <xf xxid="114" numFmtId="0" fontId="1" fillId="2" borderId="12" xfId="0" applyAlignment="1" applyBorder="1" applyFont="1" applyNumberFormat="1" applyFill="1" applyProtection="1">
      <alignment horizontal="center" vertical="center" wrapText="1"/>
    </xf>
    <xf xxid="115" numFmtId="0" fontId="1" fillId="2" borderId="22" xfId="0" applyAlignment="1" applyBorder="1" applyFont="1" applyNumberFormat="1" applyFill="1" applyProtection="1">
      <alignment horizontal="center" vertical="center" wrapText="1"/>
    </xf>
    <xf xxid="116" numFmtId="0" fontId="1" fillId="2" borderId="11" xfId="0" applyAlignment="1" applyBorder="1" applyFont="1" applyNumberFormat="1" applyFill="1" applyProtection="1">
      <alignment horizontal="center" vertical="center" wrapText="1"/>
    </xf>
    <xf xxid="117" numFmtId="0" fontId="1" fillId="2" borderId="14" xfId="0" applyAlignment="1" applyBorder="1" applyFont="1" applyNumberFormat="1" applyFill="1" applyProtection="1">
      <alignment horizontal="center" vertical="center" wrapText="1"/>
    </xf>
    <xf xxid="118" numFmtId="0" fontId="1" fillId="2" borderId="21" xfId="0" applyAlignment="1" applyBorder="1" applyFont="1" applyNumberFormat="1" applyFill="1" applyProtection="1">
      <alignment horizontal="center" vertical="center" wrapText="1"/>
    </xf>
    <xf xxid="119" numFmtId="0" fontId="1" fillId="2" borderId="15" xfId="0" applyAlignment="1" applyBorder="1" applyFont="1" applyNumberFormat="1" applyFill="1" applyProtection="1">
      <alignment horizontal="center" vertical="center" wrapText="1"/>
    </xf>
    <xf xxid="120" numFmtId="0" fontId="0" fillId="2" borderId="0" xfId="0" applyAlignment="1" applyBorder="1" applyFont="1" applyNumberFormat="1" applyFill="1" applyProtection="1">
      <alignment horizontal="center" vertical="center"/>
    </xf>
    <xf xxid="121" numFmtId="0" fontId="11" fillId="2" borderId="19" xfId="0" applyAlignment="1" applyBorder="1" applyFont="1" applyNumberFormat="1" applyFill="1" applyProtection="1">
      <alignment vertical="top" wrapText="1"/>
    </xf>
    <xf xxid="122" numFmtId="0" fontId="0" fillId="2" borderId="19" xfId="0" applyAlignment="1" applyBorder="1" applyFont="1" applyNumberFormat="1" applyFill="1" applyProtection="1">
      <alignment vertical="top" wrapText="1"/>
    </xf>
    <xf xxid="123" numFmtId="0" fontId="1" fillId="2" borderId="28" xfId="0" applyAlignment="1" applyBorder="1" applyFont="1" applyNumberFormat="1" applyFill="1" applyProtection="1">
      <alignment horizontal="center" vertical="center"/>
    </xf>
    <xf xxid="124" numFmtId="0" fontId="1" fillId="2" borderId="29" xfId="0" applyAlignment="1" applyBorder="1" applyFont="1" applyNumberFormat="1" applyFill="1" applyProtection="1">
      <alignment horizontal="center" vertical="center"/>
    </xf>
    <xf xxid="125" numFmtId="0" fontId="1" fillId="2" borderId="30" xfId="0" applyAlignment="1" applyBorder="1" applyFont="1" applyNumberFormat="1" applyFill="1" applyProtection="1">
      <alignment horizontal="center" vertical="center"/>
    </xf>
    <xf xxid="126" numFmtId="0" fontId="1" fillId="2" borderId="31" xfId="0" applyAlignment="1" applyBorder="1" applyFont="1" applyNumberFormat="1" applyFill="1" applyProtection="1">
      <alignment horizontal="center" vertical="center"/>
    </xf>
    <xf xxid="127" numFmtId="0" fontId="1" fillId="2" borderId="23" xfId="0" applyAlignment="1" applyBorder="1" applyFont="1" applyNumberFormat="1" applyFill="1" applyProtection="1">
      <alignment vertical="center"/>
    </xf>
    <xf xxid="128" numFmtId="0" fontId="6" fillId="2" borderId="0" xfId="0" applyAlignment="1" applyBorder="1" applyFont="1" applyNumberFormat="1" applyFill="1" applyProtection="1">
      <alignment horizontal="center"/>
    </xf>
    <xf xxid="129" numFmtId="0" fontId="0" fillId="2" borderId="0" xfId="0"/>
    <xf xxid="130" numFmtId="0" fontId="0" fillId="2" borderId="0" xfId="0" applyAlignment="1">
      <alignment wrapText="1"/>
    </xf>
    <xf xxid="131" numFmtId="0" fontId="31" fillId="2" borderId="0" xfId="0" applyAlignment="1" applyBorder="1" applyFont="1" applyNumberFormat="1" applyFill="1" applyProtection="1"/>
    <xf xxid="132" numFmtId="0" fontId="31" fillId="2" borderId="0" xfId="0" applyAlignment="1" applyFont="1">
      <alignment wrapText="1"/>
    </xf>
    <xf xxid="133" numFmtId="0" fontId="8" fillId="2" borderId="0" xfId="0" applyAlignment="1" applyBorder="1" applyFont="1" applyNumberFormat="1" applyFill="1" applyProtection="1">
      <alignment horizontal="left" vertical="center" wrapText="1"/>
    </xf>
    <xf xxid="134" numFmtId="0" fontId="9" fillId="2" borderId="0" xfId="0" applyAlignment="1" applyBorder="1" applyFont="1" applyNumberFormat="1" applyFill="1" applyProtection="1">
      <alignment horizontal="left" vertical="center" wrapText="1"/>
    </xf>
    <xf xxid="135" numFmtId="0" fontId="32" fillId="2" borderId="0" xfId="0" applyAlignment="1" applyBorder="1" applyFont="1" applyNumberFormat="1" applyFill="1" applyProtection="1">
      <alignment horizontal="left" vertical="center"/>
    </xf>
    <xf xxid="136" numFmtId="0" fontId="32" fillId="2" borderId="0" xfId="0" applyAlignment="1" applyBorder="1" applyFont="1" applyNumberFormat="1" applyFill="1" applyProtection="1">
      <alignment horizontal="left" vertical="center" wrapText="1"/>
    </xf>
    <xf xxid="137" numFmtId="0" fontId="33" fillId="2" borderId="0" xfId="0" applyAlignment="1" applyBorder="1" applyFont="1" applyNumberFormat="1" applyFill="1" applyProtection="1">
      <alignment horizontal="left" vertical="center"/>
    </xf>
    <xf xxid="138" numFmtId="0" fontId="33" fillId="2" borderId="0" xfId="0" applyAlignment="1" applyBorder="1" applyFont="1" applyNumberFormat="1" applyFill="1" applyProtection="1">
      <alignment horizontal="left" vertical="center" wrapText="1"/>
    </xf>
    <xf xxid="139" numFmtId="173" fontId="10" fillId="2" borderId="10" xfId="0" applyAlignment="1" applyBorder="1" applyFont="1" applyNumberFormat="1" applyFill="1" applyProtection="1">
      <alignment horizontal="right" vertical="center" shrinkToFit="1"/>
    </xf>
    <xf xxid="140" numFmtId="173" fontId="34" fillId="2" borderId="10" xfId="0" applyAlignment="1" applyBorder="1" applyFont="1" applyNumberFormat="1" applyFill="1" applyProtection="1">
      <alignment horizontal="right" vertical="center" shrinkToFit="1"/>
    </xf>
    <xf xxid="141" numFmtId="173" fontId="35" fillId="2" borderId="10" xfId="0" applyAlignment="1" applyBorder="1" applyFont="1" applyNumberFormat="1" applyFill="1" applyProtection="1">
      <alignment horizontal="right" vertical="center" shrinkToFit="1"/>
    </xf>
    <xf xxid="142" numFmtId="173" fontId="36" fillId="2" borderId="10" xfId="0" applyAlignment="1" applyBorder="1" applyFont="1" applyNumberFormat="1" applyFill="1" applyProtection="1">
      <alignment horizontal="right" vertical="center" shrinkToFit="1"/>
    </xf>
    <xf xxid="143" numFmtId="173" fontId="10" fillId="2" borderId="11" xfId="0" applyAlignment="1" applyBorder="1" applyFont="1" applyNumberFormat="1" applyFill="1" applyProtection="1">
      <alignment horizontal="right" vertical="center" shrinkToFit="1"/>
    </xf>
    <xf xxid="144" numFmtId="173" fontId="34" fillId="2" borderId="11" xfId="0" applyAlignment="1" applyBorder="1" applyFont="1" applyNumberFormat="1" applyFill="1" applyProtection="1">
      <alignment horizontal="right" vertical="center" shrinkToFit="1"/>
    </xf>
    <xf xxid="145" numFmtId="173" fontId="35" fillId="2" borderId="11" xfId="0" applyAlignment="1" applyBorder="1" applyFont="1" applyNumberFormat="1" applyFill="1" applyProtection="1">
      <alignment horizontal="right" vertical="center" shrinkToFit="1"/>
    </xf>
    <xf xxid="146" numFmtId="173" fontId="36" fillId="2" borderId="11" xfId="0" applyAlignment="1" applyBorder="1" applyFont="1" applyNumberFormat="1" applyFill="1" applyProtection="1">
      <alignment horizontal="right" vertical="center" shrinkToFit="1"/>
    </xf>
    <xf xxid="147" numFmtId="173" fontId="10" fillId="2" borderId="11" xfId="0" applyAlignment="1" applyBorder="1" applyFont="1" applyNumberFormat="1" applyFill="1" applyProtection="1">
      <alignment horizontal="right" vertical="center"/>
    </xf>
    <xf xxid="148" numFmtId="173" fontId="34" fillId="2" borderId="11" xfId="0" applyAlignment="1" applyBorder="1" applyFont="1" applyNumberFormat="1" applyFill="1" applyProtection="1">
      <alignment horizontal="right" vertical="center"/>
    </xf>
    <xf xxid="149" numFmtId="173" fontId="35" fillId="2" borderId="11" xfId="0" applyAlignment="1" applyBorder="1" applyFont="1" applyNumberFormat="1" applyFill="1" applyProtection="1">
      <alignment horizontal="right" vertical="center"/>
    </xf>
    <xf xxid="150" numFmtId="173" fontId="36" fillId="2" borderId="11" xfId="0" applyAlignment="1" applyBorder="1" applyFont="1" applyNumberFormat="1" applyFill="1" applyProtection="1">
      <alignment horizontal="right" vertical="center"/>
    </xf>
    <xf xxid="151" numFmtId="173" fontId="9" fillId="2" borderId="11" xfId="0" applyAlignment="1" applyBorder="1" applyFont="1" applyNumberFormat="1" applyFill="1" applyProtection="1">
      <alignment horizontal="right" vertical="center"/>
    </xf>
    <xf xxid="152" numFmtId="173" fontId="37" fillId="2" borderId="11" xfId="0" applyAlignment="1" applyBorder="1" applyFont="1" applyNumberFormat="1" applyFill="1" applyProtection="1">
      <alignment horizontal="right" vertical="center"/>
    </xf>
    <xf xxid="153" numFmtId="173" fontId="38" fillId="2" borderId="11" xfId="0" applyAlignment="1" applyBorder="1" applyFont="1" applyNumberFormat="1" applyFill="1" applyProtection="1">
      <alignment horizontal="right" vertical="center"/>
    </xf>
    <xf xxid="154" numFmtId="0" fontId="0" fillId="2" borderId="0" xfId="0" applyAlignment="1" applyBorder="1" applyFont="1" applyNumberFormat="1" applyFill="1" applyProtection="1">
      <alignment horizontal="center" vertical="center" wrapText="1"/>
    </xf>
    <xf xxid="155" numFmtId="173" fontId="8" fillId="2" borderId="18" xfId="0" applyAlignment="1" applyBorder="1" applyFont="1" applyNumberFormat="1" applyFill="1" applyProtection="1">
      <alignment horizontal="right" vertical="center"/>
    </xf>
    <xf xxid="156" numFmtId="173" fontId="9" fillId="2" borderId="18" xfId="0" applyAlignment="1" applyBorder="1" applyFont="1" applyNumberFormat="1" applyFill="1" applyProtection="1">
      <alignment horizontal="right" vertical="center"/>
    </xf>
    <xf xxid="157" numFmtId="173" fontId="37" fillId="2" borderId="18" xfId="0" applyAlignment="1" applyBorder="1" applyFont="1" applyNumberFormat="1" applyFill="1" applyProtection="1">
      <alignment horizontal="right" vertical="center"/>
    </xf>
    <xf xxid="158" numFmtId="173" fontId="38" fillId="2" borderId="18" xfId="0" applyAlignment="1" applyBorder="1" applyFont="1" applyNumberFormat="1" applyFill="1" applyProtection="1">
      <alignment horizontal="right" vertical="center"/>
    </xf>
    <xf xxid="159" numFmtId="173" fontId="10" fillId="2" borderId="18" xfId="0" applyAlignment="1" applyBorder="1" applyFont="1" applyNumberFormat="1" applyFill="1" applyProtection="1">
      <alignment horizontal="right" vertical="center"/>
    </xf>
    <xf xxid="160" numFmtId="173" fontId="34" fillId="2" borderId="18" xfId="0" applyAlignment="1" applyBorder="1" applyFont="1" applyNumberFormat="1" applyFill="1" applyProtection="1">
      <alignment horizontal="right" vertical="center"/>
    </xf>
    <xf xxid="161" numFmtId="173" fontId="35" fillId="2" borderId="18" xfId="0" applyAlignment="1" applyBorder="1" applyFont="1" applyNumberFormat="1" applyFill="1" applyProtection="1">
      <alignment horizontal="right" vertical="center"/>
    </xf>
    <xf xxid="162" numFmtId="173" fontId="36" fillId="2" borderId="18" xfId="0" applyAlignment="1" applyBorder="1" applyFont="1" applyNumberFormat="1" applyFill="1" applyProtection="1">
      <alignment horizontal="right" vertical="center"/>
    </xf>
    <xf xxid="163" numFmtId="173" fontId="10" fillId="2" borderId="0" xfId="0" applyAlignment="1" applyBorder="1" applyFont="1" applyNumberFormat="1" applyFill="1" applyProtection="1">
      <alignment horizontal="right" vertical="center"/>
    </xf>
    <xf xxid="164" numFmtId="173" fontId="34" fillId="2" borderId="0" xfId="0" applyAlignment="1" applyBorder="1" applyFont="1" applyNumberFormat="1" applyFill="1" applyProtection="1">
      <alignment horizontal="right" vertical="center"/>
    </xf>
    <xf xxid="165" numFmtId="173" fontId="35" fillId="2" borderId="0" xfId="0" applyAlignment="1" applyBorder="1" applyFont="1" applyNumberFormat="1" applyFill="1" applyProtection="1">
      <alignment horizontal="right" vertical="center"/>
    </xf>
    <xf xxid="166" numFmtId="173" fontId="36" fillId="2" borderId="0" xfId="0" applyAlignment="1" applyBorder="1" applyFont="1" applyNumberFormat="1" applyFill="1" applyProtection="1">
      <alignment horizontal="right" vertical="center"/>
    </xf>
    <xf xxid="167" numFmtId="173" fontId="9" fillId="2" borderId="21" xfId="0" applyAlignment="1" applyBorder="1" applyFont="1" applyNumberFormat="1" applyFill="1" applyProtection="1">
      <alignment horizontal="right" vertical="center"/>
    </xf>
    <xf xxid="168" numFmtId="173" fontId="37"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0" fillId="2" borderId="18" xfId="0" applyAlignment="1" applyBorder="1" applyFont="1" applyNumberFormat="1" applyFill="1" applyProtection="1">
      <alignment horizontal="right" vertical="center"/>
    </xf>
    <xf xxid="171" numFmtId="174" fontId="34" fillId="2" borderId="18" xfId="0" applyAlignment="1" applyBorder="1" applyFont="1" applyNumberFormat="1" applyFill="1" applyProtection="1">
      <alignment horizontal="right" vertical="center"/>
    </xf>
    <xf xxid="172" numFmtId="174" fontId="35" fillId="2" borderId="18" xfId="0" applyAlignment="1" applyBorder="1" applyFont="1" applyNumberFormat="1" applyFill="1" applyProtection="1">
      <alignment horizontal="right" vertical="center"/>
    </xf>
    <xf xxid="173" numFmtId="174" fontId="36" fillId="2" borderId="18" xfId="0" applyAlignment="1" applyBorder="1" applyFont="1" applyNumberFormat="1" applyFill="1" applyProtection="1">
      <alignment horizontal="right" vertical="center"/>
    </xf>
    <xf xxid="174" numFmtId="174" fontId="10" fillId="2" borderId="0" xfId="0" applyAlignment="1" applyBorder="1" applyFont="1" applyNumberFormat="1" applyFill="1" applyProtection="1">
      <alignment horizontal="right" vertical="center"/>
    </xf>
    <xf xxid="175" numFmtId="174" fontId="34" fillId="2" borderId="0" xfId="0" applyAlignment="1" applyBorder="1" applyFont="1" applyNumberFormat="1" applyFill="1" applyProtection="1">
      <alignment horizontal="right" vertical="center"/>
    </xf>
    <xf xxid="176" numFmtId="174" fontId="35" fillId="2" borderId="0" xfId="0" applyAlignment="1" applyBorder="1" applyFont="1" applyNumberFormat="1" applyFill="1" applyProtection="1">
      <alignment horizontal="right" vertical="center"/>
    </xf>
    <xf xxid="177" numFmtId="174" fontId="36" fillId="2" borderId="0" xfId="0" applyAlignment="1" applyBorder="1" applyFont="1" applyNumberFormat="1" applyFill="1" applyProtection="1">
      <alignment horizontal="right" vertical="center"/>
    </xf>
    <xf xxid="178" numFmtId="174" fontId="9" fillId="2" borderId="21" xfId="0" applyAlignment="1" applyBorder="1" applyFont="1" applyNumberFormat="1" applyFill="1" applyProtection="1">
      <alignment horizontal="right" vertical="center"/>
    </xf>
    <xf xxid="179" numFmtId="174" fontId="37" fillId="2" borderId="21" xfId="0" applyAlignment="1" applyBorder="1" applyFont="1" applyNumberFormat="1" applyFill="1" applyProtection="1">
      <alignment horizontal="right" vertical="center"/>
    </xf>
    <xf xxid="180" numFmtId="173" fontId="10" fillId="2" borderId="10" xfId="0" applyAlignment="1" applyBorder="1" applyFont="1" applyNumberFormat="1" applyFill="1" applyProtection="1">
      <alignment horizontal="right" vertical="center"/>
    </xf>
    <xf xxid="181" numFmtId="173" fontId="34" fillId="2" borderId="10" xfId="0" applyAlignment="1" applyBorder="1" applyFont="1" applyNumberFormat="1" applyFill="1" applyProtection="1">
      <alignment horizontal="right" vertical="center"/>
    </xf>
    <xf xxid="182" numFmtId="173" fontId="35" fillId="2" borderId="10" xfId="0" applyAlignment="1" applyBorder="1" applyFont="1" applyNumberFormat="1" applyFill="1" applyProtection="1">
      <alignment horizontal="right" vertical="center"/>
    </xf>
    <xf xxid="183" numFmtId="173" fontId="36"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topLeftCell="A7"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4</v>
      </c>
      <c r="B1" s="57"/>
      <c r="C1" s="57"/>
      <c r="D1" s="57"/>
      <c r="E1" s="57"/>
      <c r="F1" s="57"/>
      <c r="G1" s="57"/>
      <c r="H1" s="57"/>
      <c r="I1" s="91" t="s">
        <v>4</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24.9" customHeight="1">
      <c r="A8" s="74" t="s">
        <v>2</v>
      </c>
      <c r="B8" s="79">
        <v>4573230565</v>
      </c>
      <c r="C8" s="83">
        <v>3316926210</v>
      </c>
      <c r="D8" s="87">
        <v>721175787</v>
      </c>
      <c r="E8" s="87">
        <v>836063252</v>
      </c>
      <c r="F8" s="90">
        <v>463546269</v>
      </c>
      <c r="G8" s="90">
        <v>907967015</v>
      </c>
      <c r="H8" s="90">
        <v>78907647</v>
      </c>
      <c r="I8" s="95">
        <v>207070765</v>
      </c>
      <c r="J8" s="99">
        <v>78369401</v>
      </c>
      <c r="K8" s="99">
        <v>13749950</v>
      </c>
      <c r="L8" s="99">
        <v>10076125</v>
      </c>
      <c r="M8" s="87">
        <v>140222401</v>
      </c>
      <c r="N8" s="103">
        <v>751509912</v>
      </c>
      <c r="O8" s="106">
        <v>364572041</v>
      </c>
      <c r="P8" s="74" t="s">
        <v>2</v>
      </c>
    </row>
    <row r="9" spans="1:16" ht="24.9" customHeight="1">
      <c r="A9" s="74" t="s">
        <v>0</v>
      </c>
      <c r="B9" s="79">
        <v>2987450597</v>
      </c>
      <c r="C9" s="83">
        <v>2072024989</v>
      </c>
      <c r="D9" s="87">
        <v>511383119</v>
      </c>
      <c r="E9" s="87">
        <v>352295882</v>
      </c>
      <c r="F9" s="90">
        <v>254281282</v>
      </c>
      <c r="G9" s="90">
        <v>699083251</v>
      </c>
      <c r="H9" s="90">
        <v>13941438</v>
      </c>
      <c r="I9" s="95">
        <v>153693121</v>
      </c>
      <c r="J9" s="99">
        <v>72363676</v>
      </c>
      <c r="K9" s="99">
        <v>12952510</v>
      </c>
      <c r="L9" s="99">
        <v>2030710</v>
      </c>
      <c r="M9" s="87">
        <v>41573728</v>
      </c>
      <c r="N9" s="103">
        <v>747351880</v>
      </c>
      <c r="O9" s="106">
        <v>126500000</v>
      </c>
      <c r="P9" s="74" t="s">
        <v>0</v>
      </c>
    </row>
    <row r="10" spans="1:16" ht="24.9" customHeight="1">
      <c r="A10" s="74" t="s">
        <v>28</v>
      </c>
      <c r="B10" s="79">
        <v>256988404</v>
      </c>
      <c r="C10" s="83">
        <v>186717818</v>
      </c>
      <c r="D10" s="87">
        <v>29259145</v>
      </c>
      <c r="E10" s="87">
        <v>69372434</v>
      </c>
      <c r="F10" s="90">
        <v>41353445</v>
      </c>
      <c r="G10" s="90">
        <v>30543706</v>
      </c>
      <c r="H10" s="90">
        <v>10140282</v>
      </c>
      <c r="I10" s="95">
        <v>3623577</v>
      </c>
      <c r="J10" s="99">
        <v>1215917</v>
      </c>
      <c r="K10" s="110">
        <v>0</v>
      </c>
      <c r="L10" s="99">
        <v>1209312</v>
      </c>
      <c r="M10" s="87">
        <v>4198680</v>
      </c>
      <c r="N10" s="114">
        <v>0</v>
      </c>
      <c r="O10" s="106">
        <v>66071907</v>
      </c>
      <c r="P10" s="74" t="s">
        <v>28</v>
      </c>
    </row>
    <row r="11" spans="1:16" ht="24.9" customHeight="1">
      <c r="A11" s="74" t="s">
        <v>29</v>
      </c>
      <c r="B11" s="79">
        <v>225209515</v>
      </c>
      <c r="C11" s="83">
        <v>172655367</v>
      </c>
      <c r="D11" s="87">
        <v>24821173</v>
      </c>
      <c r="E11" s="87">
        <v>64151200</v>
      </c>
      <c r="F11" s="90">
        <v>41078037</v>
      </c>
      <c r="G11" s="90">
        <v>21489558</v>
      </c>
      <c r="H11" s="90">
        <v>15104033</v>
      </c>
      <c r="I11" s="95">
        <v>4701738</v>
      </c>
      <c r="J11" s="99">
        <v>642560</v>
      </c>
      <c r="K11" s="110">
        <v>0</v>
      </c>
      <c r="L11" s="99">
        <v>667067</v>
      </c>
      <c r="M11" s="87">
        <v>3325036</v>
      </c>
      <c r="N11" s="103">
        <v>3884858</v>
      </c>
      <c r="O11" s="106">
        <v>45344254</v>
      </c>
      <c r="P11" s="74" t="s">
        <v>29</v>
      </c>
    </row>
    <row r="12" spans="1:16" ht="24.9" customHeight="1">
      <c r="A12" s="74" t="s">
        <v>30</v>
      </c>
      <c r="B12" s="79">
        <v>158562368</v>
      </c>
      <c r="C12" s="83">
        <v>118398336</v>
      </c>
      <c r="D12" s="87">
        <v>19726638</v>
      </c>
      <c r="E12" s="87">
        <v>48579465</v>
      </c>
      <c r="F12" s="90">
        <v>21542454</v>
      </c>
      <c r="G12" s="90">
        <v>21016440</v>
      </c>
      <c r="H12" s="90">
        <v>5125035</v>
      </c>
      <c r="I12" s="95">
        <v>1320315</v>
      </c>
      <c r="J12" s="99">
        <v>534986</v>
      </c>
      <c r="K12" s="99">
        <v>375000</v>
      </c>
      <c r="L12" s="99">
        <v>178003</v>
      </c>
      <c r="M12" s="87">
        <v>5390000</v>
      </c>
      <c r="N12" s="114">
        <v>0</v>
      </c>
      <c r="O12" s="106">
        <v>34774033</v>
      </c>
      <c r="P12" s="74" t="s">
        <v>30</v>
      </c>
    </row>
    <row r="13" spans="1:16" ht="24.9" customHeight="1">
      <c r="A13" s="74" t="s">
        <v>31</v>
      </c>
      <c r="B13" s="79">
        <v>170389006</v>
      </c>
      <c r="C13" s="83">
        <v>144745472</v>
      </c>
      <c r="D13" s="87">
        <v>20073696</v>
      </c>
      <c r="E13" s="87">
        <v>63714625</v>
      </c>
      <c r="F13" s="90">
        <v>26005476</v>
      </c>
      <c r="G13" s="90">
        <v>25019561</v>
      </c>
      <c r="H13" s="90">
        <v>6366383</v>
      </c>
      <c r="I13" s="95">
        <v>2595806</v>
      </c>
      <c r="J13" s="99">
        <v>759596</v>
      </c>
      <c r="K13" s="110">
        <v>0</v>
      </c>
      <c r="L13" s="99">
        <v>210329</v>
      </c>
      <c r="M13" s="87">
        <v>6347747</v>
      </c>
      <c r="N13" s="114">
        <v>0</v>
      </c>
      <c r="O13" s="106">
        <v>19295787</v>
      </c>
      <c r="P13" s="74" t="s">
        <v>31</v>
      </c>
    </row>
    <row r="14" spans="1:16" ht="24.9" customHeight="1">
      <c r="A14" s="74" t="s">
        <v>32</v>
      </c>
      <c r="B14" s="79">
        <v>107280728</v>
      </c>
      <c r="C14" s="83">
        <v>85912796</v>
      </c>
      <c r="D14" s="87">
        <v>14486797</v>
      </c>
      <c r="E14" s="87">
        <v>34720237</v>
      </c>
      <c r="F14" s="90">
        <v>11280700</v>
      </c>
      <c r="G14" s="90">
        <v>16609755</v>
      </c>
      <c r="H14" s="90">
        <v>3261239</v>
      </c>
      <c r="I14" s="95">
        <v>3361356</v>
      </c>
      <c r="J14" s="99">
        <v>332776</v>
      </c>
      <c r="K14" s="110">
        <v>0</v>
      </c>
      <c r="L14" s="99">
        <v>1859937</v>
      </c>
      <c r="M14" s="87">
        <v>5466930</v>
      </c>
      <c r="N14" s="114">
        <v>0</v>
      </c>
      <c r="O14" s="106">
        <v>15901001</v>
      </c>
      <c r="P14" s="74" t="s">
        <v>32</v>
      </c>
    </row>
    <row r="15" spans="1:16" ht="24.9" customHeight="1">
      <c r="A15" s="74" t="s">
        <v>33</v>
      </c>
      <c r="B15" s="79">
        <v>152410225</v>
      </c>
      <c r="C15" s="83">
        <v>141580893</v>
      </c>
      <c r="D15" s="87">
        <v>21382287</v>
      </c>
      <c r="E15" s="87">
        <v>55989886</v>
      </c>
      <c r="F15" s="90">
        <v>22708450</v>
      </c>
      <c r="G15" s="90">
        <v>25816742</v>
      </c>
      <c r="H15" s="90">
        <v>8367482</v>
      </c>
      <c r="I15" s="95">
        <v>5518396</v>
      </c>
      <c r="J15" s="99">
        <v>1534434</v>
      </c>
      <c r="K15" s="110">
        <v>0</v>
      </c>
      <c r="L15" s="99">
        <v>263216</v>
      </c>
      <c r="M15" s="87">
        <v>5072630</v>
      </c>
      <c r="N15" s="103">
        <v>963</v>
      </c>
      <c r="O15" s="106">
        <v>5755739</v>
      </c>
      <c r="P15" s="74" t="s">
        <v>33</v>
      </c>
    </row>
    <row r="16" spans="1:16" ht="24.9" customHeight="1">
      <c r="A16" s="75" t="s">
        <v>34</v>
      </c>
      <c r="B16" s="79">
        <v>426148829</v>
      </c>
      <c r="C16" s="83">
        <v>331659520</v>
      </c>
      <c r="D16" s="87">
        <v>59162928</v>
      </c>
      <c r="E16" s="87">
        <v>139357773</v>
      </c>
      <c r="F16" s="90">
        <v>29712971</v>
      </c>
      <c r="G16" s="90">
        <v>62328003</v>
      </c>
      <c r="H16" s="90">
        <v>7067746</v>
      </c>
      <c r="I16" s="95">
        <v>29266095</v>
      </c>
      <c r="J16" s="99">
        <v>983702</v>
      </c>
      <c r="K16" s="99">
        <v>418403</v>
      </c>
      <c r="L16" s="99">
        <v>3361899</v>
      </c>
      <c r="M16" s="87">
        <v>49461383</v>
      </c>
      <c r="N16" s="103">
        <v>272211</v>
      </c>
      <c r="O16" s="106">
        <v>44755715</v>
      </c>
      <c r="P16" s="75" t="s">
        <v>34</v>
      </c>
    </row>
    <row r="17" spans="1:16" ht="20.1" customHeight="1">
      <c r="A17" s="72" t="s">
        <v>35</v>
      </c>
      <c r="B17" s="78">
        <v>36845180</v>
      </c>
      <c r="C17" s="82">
        <v>20701097</v>
      </c>
      <c r="D17" s="86">
        <v>3939725</v>
      </c>
      <c r="E17" s="86">
        <v>7810241</v>
      </c>
      <c r="F17" s="89">
        <v>2338609</v>
      </c>
      <c r="G17" s="89">
        <v>3359941</v>
      </c>
      <c r="H17" s="89">
        <v>1086448</v>
      </c>
      <c r="I17" s="94">
        <v>1844321</v>
      </c>
      <c r="J17" s="98">
        <v>268418</v>
      </c>
      <c r="K17" s="109">
        <v>0</v>
      </c>
      <c r="L17" s="98">
        <v>53393</v>
      </c>
      <c r="M17" s="86">
        <v>1939656</v>
      </c>
      <c r="N17" s="113">
        <v>0</v>
      </c>
      <c r="O17" s="105">
        <v>14204427</v>
      </c>
      <c r="P17" s="72" t="s">
        <v>35</v>
      </c>
    </row>
    <row r="18" spans="1:16" ht="20.1" customHeight="1">
      <c r="A18" s="72" t="s">
        <v>36</v>
      </c>
      <c r="B18" s="78">
        <v>31208598</v>
      </c>
      <c r="C18" s="82">
        <v>25779354</v>
      </c>
      <c r="D18" s="86">
        <v>4020097</v>
      </c>
      <c r="E18" s="86">
        <v>12903000</v>
      </c>
      <c r="F18" s="89">
        <v>1847914</v>
      </c>
      <c r="G18" s="89">
        <v>4480936</v>
      </c>
      <c r="H18" s="89">
        <v>453117</v>
      </c>
      <c r="I18" s="94">
        <v>1999712</v>
      </c>
      <c r="J18" s="98">
        <v>52142</v>
      </c>
      <c r="K18" s="109">
        <v>0</v>
      </c>
      <c r="L18" s="98">
        <v>22435</v>
      </c>
      <c r="M18" s="86">
        <v>2670296</v>
      </c>
      <c r="N18" s="113">
        <v>0</v>
      </c>
      <c r="O18" s="105">
        <v>2758947</v>
      </c>
      <c r="P18" s="72" t="s">
        <v>36</v>
      </c>
    </row>
    <row r="19" spans="1:16" ht="20.1" customHeight="1">
      <c r="A19" s="72" t="s">
        <v>37</v>
      </c>
      <c r="B19" s="78">
        <v>34186752</v>
      </c>
      <c r="C19" s="82">
        <v>20413582</v>
      </c>
      <c r="D19" s="86">
        <v>4024672</v>
      </c>
      <c r="E19" s="86">
        <v>9790811</v>
      </c>
      <c r="F19" s="89">
        <v>531659</v>
      </c>
      <c r="G19" s="89">
        <v>3149878</v>
      </c>
      <c r="H19" s="89">
        <v>366399</v>
      </c>
      <c r="I19" s="94">
        <v>2211080</v>
      </c>
      <c r="J19" s="98">
        <v>304469</v>
      </c>
      <c r="K19" s="109">
        <v>0</v>
      </c>
      <c r="L19" s="98">
        <v>34615</v>
      </c>
      <c r="M19" s="86">
        <v>4431636</v>
      </c>
      <c r="N19" s="113">
        <v>0</v>
      </c>
      <c r="O19" s="105">
        <v>9341534</v>
      </c>
      <c r="P19" s="72" t="s">
        <v>37</v>
      </c>
    </row>
    <row r="20" spans="1:16" ht="20.1" customHeight="1">
      <c r="A20" s="72" t="s">
        <v>38</v>
      </c>
      <c r="B20" s="78">
        <v>49495359</v>
      </c>
      <c r="C20" s="82">
        <v>43356600</v>
      </c>
      <c r="D20" s="86">
        <v>6637097</v>
      </c>
      <c r="E20" s="86">
        <v>21836348</v>
      </c>
      <c r="F20" s="89">
        <v>3083524</v>
      </c>
      <c r="G20" s="89">
        <v>8945689</v>
      </c>
      <c r="H20" s="89">
        <v>376651</v>
      </c>
      <c r="I20" s="94">
        <v>2270810</v>
      </c>
      <c r="J20" s="98">
        <v>51095</v>
      </c>
      <c r="K20" s="98">
        <v>2</v>
      </c>
      <c r="L20" s="98">
        <v>155384</v>
      </c>
      <c r="M20" s="86">
        <v>5721013</v>
      </c>
      <c r="N20" s="113">
        <v>0</v>
      </c>
      <c r="O20" s="105">
        <v>417746</v>
      </c>
      <c r="P20" s="72" t="s">
        <v>38</v>
      </c>
    </row>
    <row r="21" spans="1:16" ht="20.1" customHeight="1">
      <c r="A21" s="72" t="s">
        <v>39</v>
      </c>
      <c r="B21" s="78">
        <v>27326308</v>
      </c>
      <c r="C21" s="82">
        <v>24192663</v>
      </c>
      <c r="D21" s="86">
        <v>4361392</v>
      </c>
      <c r="E21" s="86">
        <v>10429529</v>
      </c>
      <c r="F21" s="89">
        <v>2359112</v>
      </c>
      <c r="G21" s="89">
        <v>4432465</v>
      </c>
      <c r="H21" s="89">
        <v>295687</v>
      </c>
      <c r="I21" s="94">
        <v>2206897</v>
      </c>
      <c r="J21" s="109">
        <v>0</v>
      </c>
      <c r="K21" s="109">
        <v>0</v>
      </c>
      <c r="L21" s="98">
        <v>107582</v>
      </c>
      <c r="M21" s="86">
        <v>4164937</v>
      </c>
      <c r="N21" s="113">
        <v>0</v>
      </c>
      <c r="O21" s="105">
        <v>-1031292</v>
      </c>
      <c r="P21" s="72" t="s">
        <v>39</v>
      </c>
    </row>
    <row r="22" spans="1:16" ht="20.1" customHeight="1">
      <c r="A22" s="72" t="s">
        <v>40</v>
      </c>
      <c r="B22" s="78">
        <v>42633142</v>
      </c>
      <c r="C22" s="82">
        <v>33684378</v>
      </c>
      <c r="D22" s="86">
        <v>4354532</v>
      </c>
      <c r="E22" s="86">
        <v>14579681</v>
      </c>
      <c r="F22" s="89">
        <v>3275621</v>
      </c>
      <c r="G22" s="89">
        <v>6144499</v>
      </c>
      <c r="H22" s="89">
        <v>334300</v>
      </c>
      <c r="I22" s="94">
        <v>2710432</v>
      </c>
      <c r="J22" s="98">
        <v>90577</v>
      </c>
      <c r="K22" s="109">
        <v>0</v>
      </c>
      <c r="L22" s="98">
        <v>2194736</v>
      </c>
      <c r="M22" s="86">
        <v>5089113</v>
      </c>
      <c r="N22" s="113">
        <v>0</v>
      </c>
      <c r="O22" s="105">
        <v>3859651</v>
      </c>
      <c r="P22" s="72" t="s">
        <v>40</v>
      </c>
    </row>
    <row r="23" spans="1:16" ht="20.1" customHeight="1">
      <c r="A23" s="72" t="s">
        <v>41</v>
      </c>
      <c r="B23" s="78">
        <v>32976886</v>
      </c>
      <c r="C23" s="82">
        <v>21729536</v>
      </c>
      <c r="D23" s="86">
        <v>3682058</v>
      </c>
      <c r="E23" s="86">
        <v>8311930</v>
      </c>
      <c r="F23" s="89">
        <v>2800896</v>
      </c>
      <c r="G23" s="89">
        <v>4251874</v>
      </c>
      <c r="H23" s="89">
        <v>111268</v>
      </c>
      <c r="I23" s="94">
        <v>2313258</v>
      </c>
      <c r="J23" s="98">
        <v>62121</v>
      </c>
      <c r="K23" s="98">
        <v>40578</v>
      </c>
      <c r="L23" s="98">
        <v>155552</v>
      </c>
      <c r="M23" s="86">
        <v>7159677</v>
      </c>
      <c r="N23" s="113">
        <v>0</v>
      </c>
      <c r="O23" s="105">
        <v>4087673</v>
      </c>
      <c r="P23" s="72" t="s">
        <v>41</v>
      </c>
    </row>
    <row r="24" spans="1:16" ht="20.1" customHeight="1">
      <c r="A24" s="72" t="s">
        <v>42</v>
      </c>
      <c r="B24" s="78">
        <v>45041382</v>
      </c>
      <c r="C24" s="82">
        <v>36653244</v>
      </c>
      <c r="D24" s="86">
        <v>7779709</v>
      </c>
      <c r="E24" s="86">
        <v>13651860</v>
      </c>
      <c r="F24" s="89">
        <v>2601885</v>
      </c>
      <c r="G24" s="89">
        <v>7727382</v>
      </c>
      <c r="H24" s="89">
        <v>307123</v>
      </c>
      <c r="I24" s="94">
        <v>4337716</v>
      </c>
      <c r="J24" s="98">
        <v>15813</v>
      </c>
      <c r="K24" s="109">
        <v>0</v>
      </c>
      <c r="L24" s="98">
        <v>231756</v>
      </c>
      <c r="M24" s="86">
        <v>6645787</v>
      </c>
      <c r="N24" s="113">
        <v>0</v>
      </c>
      <c r="O24" s="105">
        <v>1742352</v>
      </c>
      <c r="P24" s="72" t="s">
        <v>42</v>
      </c>
    </row>
    <row r="25" spans="1:16" ht="20.1" customHeight="1">
      <c r="A25" s="72" t="s">
        <v>43</v>
      </c>
      <c r="B25" s="78">
        <v>20149979</v>
      </c>
      <c r="C25" s="82">
        <v>17241178</v>
      </c>
      <c r="D25" s="86">
        <v>4257479</v>
      </c>
      <c r="E25" s="86">
        <v>6322448</v>
      </c>
      <c r="F25" s="89">
        <v>1264969</v>
      </c>
      <c r="G25" s="89">
        <v>3259466</v>
      </c>
      <c r="H25" s="89">
        <v>242187</v>
      </c>
      <c r="I25" s="94">
        <v>1815641</v>
      </c>
      <c r="J25" s="109">
        <v>0</v>
      </c>
      <c r="K25" s="109">
        <v>0</v>
      </c>
      <c r="L25" s="98">
        <v>78987</v>
      </c>
      <c r="M25" s="86">
        <v>2708105</v>
      </c>
      <c r="N25" s="113">
        <v>0</v>
      </c>
      <c r="O25" s="105">
        <v>200695</v>
      </c>
      <c r="P25" s="72" t="s">
        <v>43</v>
      </c>
    </row>
    <row r="26" spans="1:16" ht="20.1" customHeight="1">
      <c r="A26" s="72" t="s">
        <v>44</v>
      </c>
      <c r="B26" s="78">
        <v>26638193</v>
      </c>
      <c r="C26" s="82">
        <v>20942156</v>
      </c>
      <c r="D26" s="86">
        <v>4218672</v>
      </c>
      <c r="E26" s="86">
        <v>7584083</v>
      </c>
      <c r="F26" s="89">
        <v>2169986</v>
      </c>
      <c r="G26" s="89">
        <v>4368526</v>
      </c>
      <c r="H26" s="89">
        <v>254773</v>
      </c>
      <c r="I26" s="94">
        <v>1839634</v>
      </c>
      <c r="J26" s="98">
        <v>64465</v>
      </c>
      <c r="K26" s="98">
        <v>368010</v>
      </c>
      <c r="L26" s="98">
        <v>74006</v>
      </c>
      <c r="M26" s="86">
        <v>3177847</v>
      </c>
      <c r="N26" s="113">
        <v>0</v>
      </c>
      <c r="O26" s="105">
        <v>2518190</v>
      </c>
      <c r="P26" s="72" t="s">
        <v>44</v>
      </c>
    </row>
    <row r="27" spans="1:16" ht="20.1" customHeight="1">
      <c r="A27" s="72" t="s">
        <v>45</v>
      </c>
      <c r="B27" s="78">
        <v>9992109</v>
      </c>
      <c r="C27" s="82">
        <v>8577027</v>
      </c>
      <c r="D27" s="86">
        <v>2018459</v>
      </c>
      <c r="E27" s="86">
        <v>2272084</v>
      </c>
      <c r="F27" s="89">
        <v>1118909</v>
      </c>
      <c r="G27" s="89">
        <v>1802206</v>
      </c>
      <c r="H27" s="89">
        <v>465713</v>
      </c>
      <c r="I27" s="94">
        <v>852934</v>
      </c>
      <c r="J27" s="98">
        <v>6454</v>
      </c>
      <c r="K27" s="98">
        <v>9814</v>
      </c>
      <c r="L27" s="98">
        <v>30454</v>
      </c>
      <c r="M27" s="86">
        <v>760687</v>
      </c>
      <c r="N27" s="113">
        <v>0</v>
      </c>
      <c r="O27" s="105">
        <v>654395</v>
      </c>
      <c r="P27" s="72" t="s">
        <v>45</v>
      </c>
    </row>
    <row r="28" spans="1:16" ht="20.1" customHeight="1">
      <c r="A28" s="72" t="s">
        <v>46</v>
      </c>
      <c r="B28" s="78">
        <v>24126087</v>
      </c>
      <c r="C28" s="82">
        <v>18100500</v>
      </c>
      <c r="D28" s="86">
        <v>3375157</v>
      </c>
      <c r="E28" s="86">
        <v>6548264</v>
      </c>
      <c r="F28" s="89">
        <v>1736400</v>
      </c>
      <c r="G28" s="89">
        <v>4012633</v>
      </c>
      <c r="H28" s="89">
        <v>754239</v>
      </c>
      <c r="I28" s="94">
        <v>1578026</v>
      </c>
      <c r="J28" s="98">
        <v>26728</v>
      </c>
      <c r="K28" s="109">
        <v>0</v>
      </c>
      <c r="L28" s="98">
        <v>69053</v>
      </c>
      <c r="M28" s="86">
        <v>2066546</v>
      </c>
      <c r="N28" s="113">
        <v>0</v>
      </c>
      <c r="O28" s="105">
        <v>3959041</v>
      </c>
      <c r="P28" s="72" t="s">
        <v>46</v>
      </c>
    </row>
    <row r="29" spans="1:16" ht="20.1" customHeight="1">
      <c r="A29" s="72" t="s">
        <v>47</v>
      </c>
      <c r="B29" s="78">
        <v>29777893</v>
      </c>
      <c r="C29" s="82">
        <v>26296353</v>
      </c>
      <c r="D29" s="86">
        <v>3606363</v>
      </c>
      <c r="E29" s="86">
        <v>11878400</v>
      </c>
      <c r="F29" s="89">
        <v>3325837</v>
      </c>
      <c r="G29" s="89">
        <v>4164985</v>
      </c>
      <c r="H29" s="89">
        <v>1245292</v>
      </c>
      <c r="I29" s="94">
        <v>1934729</v>
      </c>
      <c r="J29" s="98">
        <v>39041</v>
      </c>
      <c r="K29" s="109">
        <v>0</v>
      </c>
      <c r="L29" s="98">
        <v>101706</v>
      </c>
      <c r="M29" s="86">
        <v>1439184</v>
      </c>
      <c r="N29" s="113">
        <v>0</v>
      </c>
      <c r="O29" s="105">
        <v>2042356</v>
      </c>
      <c r="P29" s="72" t="s">
        <v>47</v>
      </c>
    </row>
    <row r="30" spans="1:16" ht="20.1" customHeight="1">
      <c r="A30" s="72" t="s">
        <v>48</v>
      </c>
      <c r="B30" s="78">
        <v>15750962</v>
      </c>
      <c r="C30" s="82">
        <v>13991852</v>
      </c>
      <c r="D30" s="86">
        <v>2887516</v>
      </c>
      <c r="E30" s="86">
        <v>5439093</v>
      </c>
      <c r="F30" s="89">
        <v>1257649</v>
      </c>
      <c r="G30" s="89">
        <v>2227523</v>
      </c>
      <c r="H30" s="89">
        <v>774549</v>
      </c>
      <c r="I30" s="94">
        <v>1350907</v>
      </c>
      <c r="J30" s="98">
        <v>2379</v>
      </c>
      <c r="K30" s="109">
        <v>0</v>
      </c>
      <c r="L30" s="98">
        <v>52237</v>
      </c>
      <c r="M30" s="86">
        <v>1486899</v>
      </c>
      <c r="N30" s="102">
        <v>272211</v>
      </c>
      <c r="O30" s="116">
        <v>0</v>
      </c>
      <c r="P30" s="72" t="s">
        <v>48</v>
      </c>
    </row>
    <row r="31" spans="1:16" ht="3" customHeight="1" thickBot="1">
      <c r="A31" s="15"/>
      <c r="B31" s="18"/>
      <c r="C31" s="9"/>
      <c r="D31" s="9"/>
      <c r="E31" s="9"/>
      <c r="F31" s="9"/>
      <c r="G31" s="9"/>
      <c r="H31" s="17"/>
      <c r="I31" s="15"/>
      <c r="J31" s="13"/>
      <c r="K31" s="13"/>
      <c r="L31" s="13"/>
      <c r="M31" s="29"/>
      <c r="N31" s="27"/>
      <c r="O31" s="11"/>
      <c r="P31" s="7"/>
    </row>
    <row r="32" spans="1:16" s="1" customFormat="1" ht="64.95" customHeight="1">
      <c r="A32" s="47" t="str">
        <f>SUBSTITUTE(A36&amp;C36,CHAR(10),CHAR(10)&amp;"　　　　　  ")&amp;CHAR(10)&amp;SUBSTITUTE(A37&amp;B37,CHAR(10),CHAR(10)&amp;"　　　")</f>
        <v>Explanation：Since January 2011, the details of the content of this table have been revised to be in accord with the redefinition of the 
　　　　　  status of special municipalities. Please refer to the Introductory Notes for more detailed information.
Note：1.Figures of the budget of last year adjustment are excluded.
　　　2.※Please refer to introductory notes 4.
　　　3.The figures of Fuchien Province have been included since 2017.</v>
      </c>
      <c r="B32" s="48"/>
      <c r="C32" s="48"/>
      <c r="D32" s="48"/>
      <c r="E32" s="48"/>
      <c r="F32" s="48"/>
      <c r="G32" s="48"/>
      <c r="H32" s="48"/>
      <c r="I32" s="58" t="str">
        <f>SUBSTITUTE(I36&amp;J36,CHAR(10),CHAR(10)&amp;"　　　")</f>
        <v/>
      </c>
      <c r="J32" s="59"/>
      <c r="K32" s="59"/>
      <c r="L32" s="59"/>
      <c r="M32" s="59"/>
      <c r="N32" s="59"/>
      <c r="O32" s="59"/>
      <c r="P32" s="59"/>
    </row>
    <row r="33" spans="1:16" s="1" customFormat="1" ht="11.25" customHeight="1">
      <c r="A33" s="46"/>
      <c r="B33" s="46"/>
      <c r="C33" s="46"/>
      <c r="D33" s="46"/>
      <c r="E33" s="46"/>
      <c r="F33" s="46"/>
      <c r="G33" s="46"/>
      <c r="H33" s="46"/>
      <c r="I33" s="46"/>
      <c r="J33" s="46"/>
      <c r="K33" s="46"/>
      <c r="L33" s="46"/>
      <c r="M33" s="46"/>
      <c r="N33" s="46"/>
      <c r="O33" s="46"/>
      <c r="P33" s="46"/>
    </row>
    <row r="34" spans="1:16" s="1" customFormat="1" ht="12" customHeight="1">
      <c r="A34" s="3"/>
      <c r="B34" s="3"/>
      <c r="C34" s="3"/>
      <c r="D34" s="3"/>
      <c r="E34" s="3"/>
      <c r="F34" s="3"/>
      <c r="G34" s="3"/>
      <c r="H34" s="3"/>
      <c r="I34" s="3"/>
      <c r="J34" s="3"/>
      <c r="K34" s="3"/>
      <c r="L34" s="3"/>
      <c r="M34" s="3"/>
      <c r="N34" s="3"/>
      <c r="O34" s="3"/>
      <c r="P34" s="3"/>
    </row>
    <row r="35" spans="1:16" s="1" customFormat="1" ht="12" customHeight="1" hidden="1">
      <c r="A35" s="3"/>
      <c r="B35" s="3"/>
      <c r="C35" s="3"/>
      <c r="D35" s="3"/>
      <c r="E35" s="3"/>
      <c r="F35" s="3"/>
      <c r="G35" s="3"/>
      <c r="H35" s="3"/>
      <c r="I35" s="3"/>
      <c r="J35" s="3"/>
      <c r="K35" s="3"/>
      <c r="L35" s="3"/>
      <c r="M35" s="3"/>
      <c r="N35" s="3"/>
      <c r="O35" s="3"/>
      <c r="P35" s="3"/>
    </row>
    <row r="36" spans="1:9" hidden="1">
      <c r="A36" s="68" t="s">
        <v>1</v>
      </c>
      <c r="C36" s="69" t="s">
        <v>25</v>
      </c>
      <c r="I36" s="2"/>
    </row>
    <row r="37" spans="1:2" hidden="1">
      <c r="A37" s="68" t="s">
        <v>26</v>
      </c>
      <c r="B37" s="69" t="s">
        <v>27</v>
      </c>
    </row>
    <row r="38" hidden="1"/>
    <row r="39" ht="15" customHeight="1"/>
  </sheetData>
  <mergeCells count="26">
    <mergeCell ref="I1:P1"/>
    <mergeCell ref="A1:H1"/>
    <mergeCell ref="I32:P32"/>
    <mergeCell ref="P4:P6"/>
    <mergeCell ref="C4:H4"/>
    <mergeCell ref="A2:H2"/>
    <mergeCell ref="I2:P2"/>
    <mergeCell ref="J5:J6"/>
    <mergeCell ref="G5:G6"/>
    <mergeCell ref="A33:H33"/>
    <mergeCell ref="A32:H32"/>
    <mergeCell ref="A4:A6"/>
    <mergeCell ref="I33:P33"/>
    <mergeCell ref="M4:M6"/>
    <mergeCell ref="N4:N6"/>
    <mergeCell ref="O4:O6"/>
    <mergeCell ref="K5:K6"/>
    <mergeCell ref="L5:L6"/>
    <mergeCell ref="I4:L4"/>
    <mergeCell ref="I5:I6"/>
    <mergeCell ref="H5:H6"/>
    <mergeCell ref="B4:B6"/>
    <mergeCell ref="C5:C6"/>
    <mergeCell ref="D5:D6"/>
    <mergeCell ref="E5:E6"/>
    <mergeCell ref="F5:F6"/>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A11"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18</v>
      </c>
      <c r="B1" s="57"/>
      <c r="C1" s="57"/>
      <c r="D1" s="57"/>
      <c r="E1" s="57"/>
      <c r="F1" s="57"/>
      <c r="G1" s="57"/>
      <c r="H1" s="57"/>
      <c r="I1" s="91" t="s">
        <v>18</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39.9" customHeight="1">
      <c r="A8" s="75" t="s">
        <v>5</v>
      </c>
      <c r="B8" s="120">
        <v>73745619</v>
      </c>
      <c r="C8" s="87">
        <v>50307866</v>
      </c>
      <c r="D8" s="87">
        <v>17939110</v>
      </c>
      <c r="E8" s="87">
        <v>4307864</v>
      </c>
      <c r="F8" s="90">
        <v>12294760</v>
      </c>
      <c r="G8" s="90">
        <v>4515643</v>
      </c>
      <c r="H8" s="90">
        <v>8594503</v>
      </c>
      <c r="I8" s="95">
        <v>2372041</v>
      </c>
      <c r="J8" s="99">
        <v>1000</v>
      </c>
      <c r="K8" s="99">
        <v>1379</v>
      </c>
      <c r="L8" s="99">
        <v>281566</v>
      </c>
      <c r="M8" s="87">
        <v>18106531</v>
      </c>
      <c r="N8" s="114">
        <v>0</v>
      </c>
      <c r="O8" s="106">
        <v>5331222</v>
      </c>
      <c r="P8" s="75" t="s">
        <v>5</v>
      </c>
    </row>
    <row r="9" spans="1:16" ht="21.9" customHeight="1">
      <c r="A9" s="72" t="s">
        <v>35</v>
      </c>
      <c r="B9" s="119">
        <v>5173028</v>
      </c>
      <c r="C9" s="86">
        <v>3876076</v>
      </c>
      <c r="D9" s="86">
        <v>1103843</v>
      </c>
      <c r="E9" s="86">
        <v>508615</v>
      </c>
      <c r="F9" s="89">
        <v>963754</v>
      </c>
      <c r="G9" s="89">
        <v>330441</v>
      </c>
      <c r="H9" s="89">
        <v>784853</v>
      </c>
      <c r="I9" s="94">
        <v>173385</v>
      </c>
      <c r="J9" s="109">
        <v>0</v>
      </c>
      <c r="K9" s="109">
        <v>0</v>
      </c>
      <c r="L9" s="98">
        <v>11186</v>
      </c>
      <c r="M9" s="86">
        <v>1252560</v>
      </c>
      <c r="N9" s="113">
        <v>0</v>
      </c>
      <c r="O9" s="105">
        <v>44392</v>
      </c>
      <c r="P9" s="72" t="s">
        <v>35</v>
      </c>
    </row>
    <row r="10" spans="1:16" ht="21.9" customHeight="1">
      <c r="A10" s="72" t="s">
        <v>36</v>
      </c>
      <c r="B10" s="119">
        <v>7143218</v>
      </c>
      <c r="C10" s="86">
        <v>4104747</v>
      </c>
      <c r="D10" s="86">
        <v>1277315</v>
      </c>
      <c r="E10" s="86">
        <v>283902</v>
      </c>
      <c r="F10" s="89">
        <v>1215820</v>
      </c>
      <c r="G10" s="89">
        <v>480786</v>
      </c>
      <c r="H10" s="89">
        <v>643327</v>
      </c>
      <c r="I10" s="94">
        <v>192253</v>
      </c>
      <c r="J10" s="109">
        <v>0</v>
      </c>
      <c r="K10" s="109">
        <v>0</v>
      </c>
      <c r="L10" s="98">
        <v>11344</v>
      </c>
      <c r="M10" s="86">
        <v>2511263</v>
      </c>
      <c r="N10" s="113">
        <v>0</v>
      </c>
      <c r="O10" s="105">
        <v>527209</v>
      </c>
      <c r="P10" s="72" t="s">
        <v>36</v>
      </c>
    </row>
    <row r="11" spans="1:16" ht="21.9" customHeight="1">
      <c r="A11" s="72" t="s">
        <v>37</v>
      </c>
      <c r="B11" s="119">
        <v>6462354</v>
      </c>
      <c r="C11" s="86">
        <v>3944937</v>
      </c>
      <c r="D11" s="86">
        <v>1490524</v>
      </c>
      <c r="E11" s="86">
        <v>298520</v>
      </c>
      <c r="F11" s="89">
        <v>541550</v>
      </c>
      <c r="G11" s="89">
        <v>543440</v>
      </c>
      <c r="H11" s="89">
        <v>826153</v>
      </c>
      <c r="I11" s="94">
        <v>203872</v>
      </c>
      <c r="J11" s="109">
        <v>0</v>
      </c>
      <c r="K11" s="109">
        <v>0</v>
      </c>
      <c r="L11" s="98">
        <v>40879</v>
      </c>
      <c r="M11" s="86">
        <v>1904602</v>
      </c>
      <c r="N11" s="113">
        <v>0</v>
      </c>
      <c r="O11" s="105">
        <v>612815</v>
      </c>
      <c r="P11" s="72" t="s">
        <v>37</v>
      </c>
    </row>
    <row r="12" spans="1:16" ht="21.9" customHeight="1">
      <c r="A12" s="72" t="s">
        <v>38</v>
      </c>
      <c r="B12" s="119">
        <v>9257548</v>
      </c>
      <c r="C12" s="86">
        <v>7649195</v>
      </c>
      <c r="D12" s="86">
        <v>2699251</v>
      </c>
      <c r="E12" s="86">
        <v>723556</v>
      </c>
      <c r="F12" s="89">
        <v>1401876</v>
      </c>
      <c r="G12" s="89">
        <v>729250</v>
      </c>
      <c r="H12" s="89">
        <v>1701981</v>
      </c>
      <c r="I12" s="94">
        <v>364310</v>
      </c>
      <c r="J12" s="109">
        <v>0</v>
      </c>
      <c r="K12" s="98">
        <v>1334</v>
      </c>
      <c r="L12" s="98">
        <v>27638</v>
      </c>
      <c r="M12" s="86">
        <v>1253482</v>
      </c>
      <c r="N12" s="113">
        <v>0</v>
      </c>
      <c r="O12" s="105">
        <v>354871</v>
      </c>
      <c r="P12" s="72" t="s">
        <v>38</v>
      </c>
    </row>
    <row r="13" spans="1:16" ht="21.9" customHeight="1">
      <c r="A13" s="72" t="s">
        <v>39</v>
      </c>
      <c r="B13" s="119">
        <v>6824126</v>
      </c>
      <c r="C13" s="86">
        <v>3449666</v>
      </c>
      <c r="D13" s="86">
        <v>1427212</v>
      </c>
      <c r="E13" s="86">
        <v>276160</v>
      </c>
      <c r="F13" s="89">
        <v>499644</v>
      </c>
      <c r="G13" s="89">
        <v>423137</v>
      </c>
      <c r="H13" s="89">
        <v>572740</v>
      </c>
      <c r="I13" s="94">
        <v>218695</v>
      </c>
      <c r="J13" s="109">
        <v>0</v>
      </c>
      <c r="K13" s="109">
        <v>0</v>
      </c>
      <c r="L13" s="98">
        <v>32078</v>
      </c>
      <c r="M13" s="86">
        <v>2364483</v>
      </c>
      <c r="N13" s="113">
        <v>0</v>
      </c>
      <c r="O13" s="105">
        <v>1009977</v>
      </c>
      <c r="P13" s="72" t="s">
        <v>39</v>
      </c>
    </row>
    <row r="14" spans="1:16" ht="21.9" customHeight="1">
      <c r="A14" s="72" t="s">
        <v>40</v>
      </c>
      <c r="B14" s="119">
        <v>6570416</v>
      </c>
      <c r="C14" s="86">
        <v>5072498</v>
      </c>
      <c r="D14" s="86">
        <v>1841543</v>
      </c>
      <c r="E14" s="86">
        <v>608762</v>
      </c>
      <c r="F14" s="89">
        <v>937720</v>
      </c>
      <c r="G14" s="89">
        <v>387472</v>
      </c>
      <c r="H14" s="89">
        <v>986280</v>
      </c>
      <c r="I14" s="94">
        <v>285278</v>
      </c>
      <c r="J14" s="109">
        <v>0</v>
      </c>
      <c r="K14" s="109">
        <v>0</v>
      </c>
      <c r="L14" s="98">
        <v>25444</v>
      </c>
      <c r="M14" s="86">
        <v>1409020</v>
      </c>
      <c r="N14" s="113">
        <v>0</v>
      </c>
      <c r="O14" s="105">
        <v>88898</v>
      </c>
      <c r="P14" s="72" t="s">
        <v>40</v>
      </c>
    </row>
    <row r="15" spans="1:16" ht="21.9" customHeight="1">
      <c r="A15" s="72" t="s">
        <v>41</v>
      </c>
      <c r="B15" s="119">
        <v>7242867</v>
      </c>
      <c r="C15" s="86">
        <v>3798927</v>
      </c>
      <c r="D15" s="86">
        <v>1507024</v>
      </c>
      <c r="E15" s="86">
        <v>258478</v>
      </c>
      <c r="F15" s="89">
        <v>549760</v>
      </c>
      <c r="G15" s="89">
        <v>594029</v>
      </c>
      <c r="H15" s="89">
        <v>583295</v>
      </c>
      <c r="I15" s="94">
        <v>278270</v>
      </c>
      <c r="J15" s="109">
        <v>0</v>
      </c>
      <c r="K15" s="109">
        <v>0</v>
      </c>
      <c r="L15" s="98">
        <v>28071</v>
      </c>
      <c r="M15" s="86">
        <v>3075734</v>
      </c>
      <c r="N15" s="113">
        <v>0</v>
      </c>
      <c r="O15" s="105">
        <v>368206</v>
      </c>
      <c r="P15" s="72" t="s">
        <v>41</v>
      </c>
    </row>
    <row r="16" spans="1:16" ht="21.9" customHeight="1">
      <c r="A16" s="72" t="s">
        <v>42</v>
      </c>
      <c r="B16" s="119">
        <v>10730371</v>
      </c>
      <c r="C16" s="86">
        <v>7986691</v>
      </c>
      <c r="D16" s="86">
        <v>2882969</v>
      </c>
      <c r="E16" s="86">
        <v>655685</v>
      </c>
      <c r="F16" s="89">
        <v>2546743</v>
      </c>
      <c r="G16" s="89">
        <v>403941</v>
      </c>
      <c r="H16" s="89">
        <v>1093083</v>
      </c>
      <c r="I16" s="94">
        <v>336705</v>
      </c>
      <c r="J16" s="98">
        <v>1000</v>
      </c>
      <c r="K16" s="109">
        <v>0</v>
      </c>
      <c r="L16" s="98">
        <v>66565</v>
      </c>
      <c r="M16" s="86">
        <v>1570911</v>
      </c>
      <c r="N16" s="113">
        <v>0</v>
      </c>
      <c r="O16" s="105">
        <v>1172769</v>
      </c>
      <c r="P16" s="72" t="s">
        <v>42</v>
      </c>
    </row>
    <row r="17" spans="1:16" ht="21.9" customHeight="1">
      <c r="A17" s="72" t="s">
        <v>43</v>
      </c>
      <c r="B17" s="119">
        <v>4829066</v>
      </c>
      <c r="C17" s="86">
        <v>3053162</v>
      </c>
      <c r="D17" s="86">
        <v>1242371</v>
      </c>
      <c r="E17" s="86">
        <v>114156</v>
      </c>
      <c r="F17" s="89">
        <v>1076524</v>
      </c>
      <c r="G17" s="89">
        <v>132794</v>
      </c>
      <c r="H17" s="89">
        <v>365817</v>
      </c>
      <c r="I17" s="94">
        <v>111559</v>
      </c>
      <c r="J17" s="109">
        <v>0</v>
      </c>
      <c r="K17" s="109">
        <v>0</v>
      </c>
      <c r="L17" s="98">
        <v>9940</v>
      </c>
      <c r="M17" s="86">
        <v>1260006</v>
      </c>
      <c r="N17" s="113">
        <v>0</v>
      </c>
      <c r="O17" s="105">
        <v>515898</v>
      </c>
      <c r="P17" s="72" t="s">
        <v>43</v>
      </c>
    </row>
    <row r="18" spans="1:16" ht="21.9" customHeight="1">
      <c r="A18" s="72" t="s">
        <v>44</v>
      </c>
      <c r="B18" s="119">
        <v>5203580</v>
      </c>
      <c r="C18" s="86">
        <v>3798635</v>
      </c>
      <c r="D18" s="86">
        <v>1434317</v>
      </c>
      <c r="E18" s="86">
        <v>358273</v>
      </c>
      <c r="F18" s="89">
        <v>1064728</v>
      </c>
      <c r="G18" s="89">
        <v>266924</v>
      </c>
      <c r="H18" s="89">
        <v>552806</v>
      </c>
      <c r="I18" s="94">
        <v>110941</v>
      </c>
      <c r="J18" s="109">
        <v>0</v>
      </c>
      <c r="K18" s="109">
        <v>0</v>
      </c>
      <c r="L18" s="98">
        <v>10646</v>
      </c>
      <c r="M18" s="86">
        <v>870360</v>
      </c>
      <c r="N18" s="113">
        <v>0</v>
      </c>
      <c r="O18" s="105">
        <v>534585</v>
      </c>
      <c r="P18" s="72" t="s">
        <v>44</v>
      </c>
    </row>
    <row r="19" spans="1:16" ht="21.9" customHeight="1">
      <c r="A19" s="72" t="s">
        <v>45</v>
      </c>
      <c r="B19" s="119">
        <v>2080903</v>
      </c>
      <c r="C19" s="86">
        <v>1535566</v>
      </c>
      <c r="D19" s="86">
        <v>531750</v>
      </c>
      <c r="E19" s="86">
        <v>125572</v>
      </c>
      <c r="F19" s="89">
        <v>360323</v>
      </c>
      <c r="G19" s="89">
        <v>129088</v>
      </c>
      <c r="H19" s="89">
        <v>321246</v>
      </c>
      <c r="I19" s="94">
        <v>65258</v>
      </c>
      <c r="J19" s="109">
        <v>0</v>
      </c>
      <c r="K19" s="109">
        <v>0</v>
      </c>
      <c r="L19" s="98">
        <v>2329</v>
      </c>
      <c r="M19" s="86">
        <v>196442</v>
      </c>
      <c r="N19" s="113">
        <v>0</v>
      </c>
      <c r="O19" s="105">
        <v>348895</v>
      </c>
      <c r="P19" s="72" t="s">
        <v>45</v>
      </c>
    </row>
    <row r="20" spans="1:16" ht="21.9" customHeight="1">
      <c r="A20" s="72" t="s">
        <v>7</v>
      </c>
      <c r="B20" s="119">
        <v>276481</v>
      </c>
      <c r="C20" s="86">
        <v>225479</v>
      </c>
      <c r="D20" s="86">
        <v>83454</v>
      </c>
      <c r="E20" s="86">
        <v>9806</v>
      </c>
      <c r="F20" s="89">
        <v>77112</v>
      </c>
      <c r="G20" s="89">
        <v>3000</v>
      </c>
      <c r="H20" s="89">
        <v>44372</v>
      </c>
      <c r="I20" s="94">
        <v>5853</v>
      </c>
      <c r="J20" s="109">
        <v>0</v>
      </c>
      <c r="K20" s="109">
        <v>0</v>
      </c>
      <c r="L20" s="98">
        <v>1883</v>
      </c>
      <c r="M20" s="86">
        <v>48913</v>
      </c>
      <c r="N20" s="113">
        <v>0</v>
      </c>
      <c r="O20" s="105">
        <v>2089</v>
      </c>
      <c r="P20" s="72" t="s">
        <v>7</v>
      </c>
    </row>
    <row r="21" spans="1:16" ht="21.9" customHeight="1">
      <c r="A21" s="72" t="s">
        <v>19</v>
      </c>
      <c r="B21" s="119">
        <v>794136</v>
      </c>
      <c r="C21" s="86">
        <v>814401</v>
      </c>
      <c r="D21" s="86">
        <v>129582</v>
      </c>
      <c r="E21" s="86">
        <v>30039</v>
      </c>
      <c r="F21" s="89">
        <v>525170</v>
      </c>
      <c r="G21" s="89">
        <v>68868</v>
      </c>
      <c r="H21" s="89">
        <v>44011</v>
      </c>
      <c r="I21" s="94">
        <v>7004</v>
      </c>
      <c r="J21" s="109">
        <v>0</v>
      </c>
      <c r="K21" s="109">
        <v>0</v>
      </c>
      <c r="L21" s="98">
        <v>9726</v>
      </c>
      <c r="M21" s="86">
        <v>91150</v>
      </c>
      <c r="N21" s="113">
        <v>0</v>
      </c>
      <c r="O21" s="105">
        <v>-111415</v>
      </c>
      <c r="P21" s="72" t="s">
        <v>19</v>
      </c>
    </row>
    <row r="22" spans="1:16" ht="21.9" customHeight="1">
      <c r="A22" s="72" t="s">
        <v>49</v>
      </c>
      <c r="B22" s="119">
        <v>405903</v>
      </c>
      <c r="C22" s="86">
        <v>391632</v>
      </c>
      <c r="D22" s="86">
        <v>114485</v>
      </c>
      <c r="E22" s="86">
        <v>28868</v>
      </c>
      <c r="F22" s="89">
        <v>190890</v>
      </c>
      <c r="G22" s="89">
        <v>8122</v>
      </c>
      <c r="H22" s="89">
        <v>41657</v>
      </c>
      <c r="I22" s="94">
        <v>6841</v>
      </c>
      <c r="J22" s="109">
        <v>0</v>
      </c>
      <c r="K22" s="109">
        <v>0</v>
      </c>
      <c r="L22" s="98">
        <v>769</v>
      </c>
      <c r="M22" s="86">
        <v>71458</v>
      </c>
      <c r="N22" s="113">
        <v>0</v>
      </c>
      <c r="O22" s="105">
        <v>-57188</v>
      </c>
      <c r="P22" s="72" t="s">
        <v>49</v>
      </c>
    </row>
    <row r="23" spans="1:16" ht="21.9" customHeight="1">
      <c r="A23" s="72" t="s">
        <v>50</v>
      </c>
      <c r="B23" s="119">
        <v>751621</v>
      </c>
      <c r="C23" s="86">
        <v>606254</v>
      </c>
      <c r="D23" s="86">
        <v>173471</v>
      </c>
      <c r="E23" s="86">
        <v>27473</v>
      </c>
      <c r="F23" s="89">
        <v>343147</v>
      </c>
      <c r="G23" s="89">
        <v>14351</v>
      </c>
      <c r="H23" s="89">
        <v>32883</v>
      </c>
      <c r="I23" s="94">
        <v>11817</v>
      </c>
      <c r="J23" s="109">
        <v>0</v>
      </c>
      <c r="K23" s="98">
        <v>45</v>
      </c>
      <c r="L23" s="98">
        <v>3068</v>
      </c>
      <c r="M23" s="86">
        <v>226146</v>
      </c>
      <c r="N23" s="113">
        <v>0</v>
      </c>
      <c r="O23" s="105">
        <v>-80780</v>
      </c>
      <c r="P23" s="72" t="s">
        <v>50</v>
      </c>
    </row>
    <row r="24" spans="1:16" ht="30" customHeight="1">
      <c r="A24" s="75" t="s">
        <v>51</v>
      </c>
      <c r="B24" s="120">
        <v>13757495</v>
      </c>
      <c r="C24" s="87">
        <v>11796305</v>
      </c>
      <c r="D24" s="87">
        <v>2391977</v>
      </c>
      <c r="E24" s="87">
        <v>3522044</v>
      </c>
      <c r="F24" s="90">
        <v>3129208</v>
      </c>
      <c r="G24" s="90">
        <v>1515859</v>
      </c>
      <c r="H24" s="90">
        <v>651302</v>
      </c>
      <c r="I24" s="95">
        <v>571646</v>
      </c>
      <c r="J24" s="99">
        <v>752</v>
      </c>
      <c r="K24" s="99">
        <v>2658</v>
      </c>
      <c r="L24" s="99">
        <v>10859</v>
      </c>
      <c r="M24" s="87">
        <v>1127039</v>
      </c>
      <c r="N24" s="114">
        <v>0</v>
      </c>
      <c r="O24" s="106">
        <v>834152</v>
      </c>
      <c r="P24" s="75" t="s">
        <v>51</v>
      </c>
    </row>
    <row r="25" spans="1:16" ht="21.9" customHeight="1">
      <c r="A25" s="72" t="s">
        <v>52</v>
      </c>
      <c r="B25" s="119">
        <v>10243432</v>
      </c>
      <c r="C25" s="86">
        <v>8680983</v>
      </c>
      <c r="D25" s="86">
        <v>1829394</v>
      </c>
      <c r="E25" s="86">
        <v>2704391</v>
      </c>
      <c r="F25" s="89">
        <v>1796565</v>
      </c>
      <c r="G25" s="89">
        <v>1236989</v>
      </c>
      <c r="H25" s="89">
        <v>591151</v>
      </c>
      <c r="I25" s="94">
        <v>511812</v>
      </c>
      <c r="J25" s="109">
        <v>0</v>
      </c>
      <c r="K25" s="98">
        <v>2658</v>
      </c>
      <c r="L25" s="98">
        <v>8023</v>
      </c>
      <c r="M25" s="86">
        <v>786504</v>
      </c>
      <c r="N25" s="113">
        <v>0</v>
      </c>
      <c r="O25" s="105">
        <v>775945</v>
      </c>
      <c r="P25" s="72" t="s">
        <v>52</v>
      </c>
    </row>
    <row r="26" spans="1:16" ht="21.9" customHeight="1">
      <c r="A26" s="72" t="s">
        <v>53</v>
      </c>
      <c r="B26" s="119">
        <v>3514063</v>
      </c>
      <c r="C26" s="86">
        <v>3115322</v>
      </c>
      <c r="D26" s="86">
        <v>562583</v>
      </c>
      <c r="E26" s="86">
        <v>817653</v>
      </c>
      <c r="F26" s="89">
        <v>1332642</v>
      </c>
      <c r="G26" s="89">
        <v>278870</v>
      </c>
      <c r="H26" s="89">
        <v>60151</v>
      </c>
      <c r="I26" s="94">
        <v>59834</v>
      </c>
      <c r="J26" s="98">
        <v>752</v>
      </c>
      <c r="K26" s="109">
        <v>0</v>
      </c>
      <c r="L26" s="98">
        <v>2836</v>
      </c>
      <c r="M26" s="86">
        <v>340535</v>
      </c>
      <c r="N26" s="113">
        <v>0</v>
      </c>
      <c r="O26" s="105">
        <v>58207</v>
      </c>
      <c r="P26" s="72" t="s">
        <v>53</v>
      </c>
    </row>
    <row r="27" spans="1:16" ht="30" customHeight="1">
      <c r="A27" s="75" t="s">
        <v>54</v>
      </c>
      <c r="B27" s="120">
        <v>1287779</v>
      </c>
      <c r="C27" s="87">
        <v>1126848</v>
      </c>
      <c r="D27" s="87">
        <v>548918</v>
      </c>
      <c r="E27" s="87">
        <v>51842</v>
      </c>
      <c r="F27" s="90">
        <v>159485</v>
      </c>
      <c r="G27" s="90">
        <v>28497</v>
      </c>
      <c r="H27" s="90">
        <v>288203</v>
      </c>
      <c r="I27" s="95">
        <v>46675</v>
      </c>
      <c r="J27" s="110">
        <v>0</v>
      </c>
      <c r="K27" s="110">
        <v>0</v>
      </c>
      <c r="L27" s="99">
        <v>3228</v>
      </c>
      <c r="M27" s="87">
        <v>152699</v>
      </c>
      <c r="N27" s="114">
        <v>0</v>
      </c>
      <c r="O27" s="106">
        <v>8232</v>
      </c>
      <c r="P27" s="75" t="s">
        <v>54</v>
      </c>
    </row>
    <row r="28" spans="1:16" ht="21.9" customHeight="1">
      <c r="A28" s="72" t="s">
        <v>52</v>
      </c>
      <c r="B28" s="119">
        <v>1001639</v>
      </c>
      <c r="C28" s="86">
        <v>876348</v>
      </c>
      <c r="D28" s="86">
        <v>367086</v>
      </c>
      <c r="E28" s="86">
        <v>39230</v>
      </c>
      <c r="F28" s="89">
        <v>135655</v>
      </c>
      <c r="G28" s="89">
        <v>20973</v>
      </c>
      <c r="H28" s="89">
        <v>272011</v>
      </c>
      <c r="I28" s="94">
        <v>39415</v>
      </c>
      <c r="J28" s="109">
        <v>0</v>
      </c>
      <c r="K28" s="109">
        <v>0</v>
      </c>
      <c r="L28" s="98">
        <v>1978</v>
      </c>
      <c r="M28" s="86">
        <v>117348</v>
      </c>
      <c r="N28" s="113">
        <v>0</v>
      </c>
      <c r="O28" s="105">
        <v>7943</v>
      </c>
      <c r="P28" s="72" t="s">
        <v>52</v>
      </c>
    </row>
    <row r="29" spans="1:16" ht="21.9" customHeight="1">
      <c r="A29" s="72" t="s">
        <v>53</v>
      </c>
      <c r="B29" s="119">
        <v>286140</v>
      </c>
      <c r="C29" s="86">
        <v>250501</v>
      </c>
      <c r="D29" s="86">
        <v>181832</v>
      </c>
      <c r="E29" s="86">
        <v>12612</v>
      </c>
      <c r="F29" s="89">
        <v>23830</v>
      </c>
      <c r="G29" s="89">
        <v>7525</v>
      </c>
      <c r="H29" s="89">
        <v>16192</v>
      </c>
      <c r="I29" s="94">
        <v>7260</v>
      </c>
      <c r="J29" s="109">
        <v>0</v>
      </c>
      <c r="K29" s="109">
        <v>0</v>
      </c>
      <c r="L29" s="98">
        <v>1250</v>
      </c>
      <c r="M29" s="86">
        <v>35350</v>
      </c>
      <c r="N29" s="113">
        <v>0</v>
      </c>
      <c r="O29" s="105">
        <v>289</v>
      </c>
      <c r="P29" s="72" t="s">
        <v>53</v>
      </c>
    </row>
    <row r="30" spans="1:16" ht="3" customHeight="1" thickBot="1">
      <c r="A30" s="15"/>
      <c r="B30" s="18"/>
      <c r="C30" s="9"/>
      <c r="D30" s="9"/>
      <c r="E30" s="9"/>
      <c r="F30" s="9"/>
      <c r="G30" s="9"/>
      <c r="H30" s="17"/>
      <c r="I30" s="15"/>
      <c r="J30" s="13"/>
      <c r="K30" s="13"/>
      <c r="L30" s="13"/>
      <c r="M30" s="29"/>
      <c r="N30" s="27"/>
      <c r="O30" s="11"/>
      <c r="P30" s="7"/>
    </row>
    <row r="31" spans="1:16" s="1" customFormat="1" ht="24.9" customHeight="1">
      <c r="A31" s="47"/>
      <c r="B31" s="48"/>
      <c r="C31" s="48"/>
      <c r="D31" s="48"/>
      <c r="E31" s="48"/>
      <c r="F31" s="48"/>
      <c r="G31" s="48"/>
      <c r="H31" s="48"/>
      <c r="I31" s="58"/>
      <c r="J31" s="59"/>
      <c r="K31" s="59"/>
      <c r="L31" s="59"/>
      <c r="M31" s="59"/>
      <c r="N31" s="59"/>
      <c r="O31" s="59"/>
      <c r="P31" s="59"/>
    </row>
  </sheetData>
  <mergeCells count="24">
    <mergeCell ref="A1:H1"/>
    <mergeCell ref="I1:P1"/>
    <mergeCell ref="A2:H2"/>
    <mergeCell ref="I2:P2"/>
    <mergeCell ref="A4:A6"/>
    <mergeCell ref="B4:B6"/>
    <mergeCell ref="A31:H31"/>
    <mergeCell ref="I31:P31"/>
    <mergeCell ref="O4:O6"/>
    <mergeCell ref="P4:P6"/>
    <mergeCell ref="C5:C6"/>
    <mergeCell ref="D5:D6"/>
    <mergeCell ref="G5:G6"/>
    <mergeCell ref="H5:H6"/>
    <mergeCell ref="I5:I6"/>
    <mergeCell ref="J5:J6"/>
    <mergeCell ref="E5:E6"/>
    <mergeCell ref="F5:F6"/>
    <mergeCell ref="M4:M6"/>
    <mergeCell ref="N4:N6"/>
    <mergeCell ref="K5:K6"/>
    <mergeCell ref="L5:L6"/>
    <mergeCell ref="C4:H4"/>
    <mergeCell ref="I4:L4"/>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2022-10-23T11:18:13Z</dcterms:modified>
  <cp:lastPrinted>2017-01-24T08:59:37Z</cp:lastPrinted>
</cp:coreProperties>
</file>

<file path=docProps/custom.xml><?xml version="1.0" encoding="utf-8"?>
<Properties xmlns:vt="http://schemas.openxmlformats.org/officeDocument/2006/docPropsVTypes" xmlns="http://schemas.openxmlformats.org/officeDocument/2006/custom-properties"/>
</file>