
<file path=[Content_Types].xml><?xml version="1.0" encoding="utf-8"?>
<Types xmlns="http://schemas.openxmlformats.org/package/2006/content-types">
  <Default Extension="xml" ContentType="application/xml"/>
  <Default Extension="rels" ContentType="application/vnd.openxmlformats-package.relationship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docProps/core.xml" ContentType="application/vnd.openxmlformats-package.core-properties+xml"/>
  <Override PartName="/docProps/custom.xml" ContentType="application/vnd.openxmlformats-officedocument.custom-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3" Type="http://schemas.openxmlformats.org/package/2006/relationships/metadata/core-properties" Target="docProps/core.xml" /><Relationship Id="rId4" Type="http://schemas.openxmlformats.org/officeDocument/2006/relationships/custom-properties" Target="docProps/custom.xml" /><Relationship Id="rId2" Type="http://schemas.openxmlformats.org/officeDocument/2006/relationships/extended-properties" Target="docProps/app.xml" /></Relationships>
</file>

<file path=xl/workbook.xml><?xml version="1.0" encoding="utf-8"?>
<workbook xmlns:r="http://schemas.openxmlformats.org/officeDocument/2006/relationships" xmlns="http://schemas.openxmlformats.org/spreadsheetml/2006/main">
  <fileVersion appName="xl" lastEdited="4" lowestEdited="4" rupBuild="4506"/>
  <workbookPr codeName="ThisWorkbook"/>
  <sheets>
    <sheet name="表" sheetId="1" r:id="rId1"/>
  </sheets>
  <definedNames>
    <definedName name="Print_Area" localSheetId="0">'表'!$A$1:$AA$33</definedName>
  </definedNames>
  <calcPr fullPrecision="1" calcMode="auto" calcId="125725"/>
</workbook>
</file>

<file path=xl/sharedStrings.xml><?xml version="1.0" encoding="utf-8"?>
<sst xmlns="http://schemas.openxmlformats.org/spreadsheetml/2006/main" uniqueCount="60">
  <si>
    <t>New Taipei City</t>
  </si>
  <si>
    <t>Table 3-6.  Total Net Tax Revenues (Current Month) －by Region and Item of Tax (Cont.1 End)</t>
  </si>
  <si>
    <t>Explanation：</t>
  </si>
  <si>
    <t>5.The total amount of using physical objects for payment of estate and gift taxes was NT$</t>
  </si>
  <si>
    <t>Note：</t>
  </si>
  <si>
    <t>#pt21</t>
  </si>
  <si>
    <t>#pt22</t>
  </si>
  <si>
    <t>#pt23</t>
  </si>
  <si>
    <t>Table 3-6.  Total Net Tax Revenues (Current Month) －by Region and Item of Tax</t>
  </si>
  <si>
    <t>Sept. 2026</t>
  </si>
  <si>
    <t>Unit：NT$ Million</t>
  </si>
  <si>
    <t>Region</t>
  </si>
  <si>
    <t>Commodity
Tax</t>
  </si>
  <si>
    <t>Financial
Enterprises
Business Tax</t>
  </si>
  <si>
    <t>Grand Total</t>
  </si>
  <si>
    <t>Customs
Duties</t>
  </si>
  <si>
    <t>Profit-seeking 
Enterprise 
Income Tax</t>
  </si>
  <si>
    <t>Individual
Income Tax</t>
  </si>
  <si>
    <t>Securities
Transaction
Tax</t>
  </si>
  <si>
    <t>Futures
Transaction
Tax</t>
  </si>
  <si>
    <t>Specifically
Selected Goods 
and Services Tax</t>
  </si>
  <si>
    <t>Land Value
Tax</t>
  </si>
  <si>
    <t>Land Value
Increment Tax</t>
  </si>
  <si>
    <t>House Tax</t>
  </si>
  <si>
    <t>Vehical
License Tax</t>
  </si>
  <si>
    <t>Deed Tax</t>
  </si>
  <si>
    <t>Stamp Tax</t>
  </si>
  <si>
    <t>Amusement
Tax</t>
  </si>
  <si>
    <t>Special and 
Provisional 
Tax Levies</t>
  </si>
  <si>
    <t>Education
Surtax</t>
  </si>
  <si>
    <t>Health and
Welfare
Surcharge
on Tobacco</t>
  </si>
  <si>
    <t>Estate Tax 
(1)</t>
  </si>
  <si>
    <t>Gift Tax
(1)</t>
  </si>
  <si>
    <t>Tobacco and
Alcohol Tax
(1)</t>
  </si>
  <si>
    <t>Business
Tax</t>
  </si>
  <si>
    <t>1.Estate and Gift Tax, Tobacco and Alcohol Tax, both include revenues for Long-term Care Services Development Fund.</t>
  </si>
  <si>
    <t>in  Sept. 2026.</t>
  </si>
  <si>
    <t>1.Others refer to the taxes which are unable to classify by region.
2.Since January 2011, the details of the content of this table have been revised to be in accord with the redefinition of the 
   status of special municipalities. Please refer to the Introductory Notes for more detailed information.
3.The specifically selected goods and services tax was imposed from June 2011.
4.The special and provisional tax levies includes the special tax levies and the provisional tax levies which are imposed
   on the disposal of construction surplus, mining and quarrying.</t>
  </si>
  <si>
    <t>Taipei City</t>
  </si>
  <si>
    <t>Taoyuan City</t>
  </si>
  <si>
    <t>Taichung City</t>
  </si>
  <si>
    <t>Tainan City</t>
  </si>
  <si>
    <t>Kaohsiung City</t>
  </si>
  <si>
    <t>Yilan County</t>
  </si>
  <si>
    <t>Hsinchu County</t>
  </si>
  <si>
    <t>Miaoli County</t>
  </si>
  <si>
    <t>Changhua County</t>
  </si>
  <si>
    <t>Nantou County</t>
  </si>
  <si>
    <t>Yunlin County</t>
  </si>
  <si>
    <t>Chiayi County</t>
  </si>
  <si>
    <t>Pingtung County</t>
  </si>
  <si>
    <t>Taitung County</t>
  </si>
  <si>
    <t>Hualien County</t>
  </si>
  <si>
    <t>Penghu County</t>
  </si>
  <si>
    <t>Keelung City</t>
  </si>
  <si>
    <t>Hsinchu City</t>
  </si>
  <si>
    <t>Chiayi City</t>
  </si>
  <si>
    <t>Kinmen County</t>
  </si>
  <si>
    <t>Lienchiang County</t>
  </si>
  <si>
    <t>Others</t>
  </si>
</sst>
</file>

<file path=xl/styles.xml><?xml version="1.0" encoding="utf-8"?>
<styleSheet xmlns:mc="http://schemas.openxmlformats.org/markup-compatibility/2006" xmlns:x14ac="http://schemas.microsoft.com/office/spreadsheetml/2009/9/ac" xmlns="http://schemas.openxmlformats.org/spreadsheetml/2006/main" mc:Ignorable="x14ac">
  <numFmts count="15">
    <numFmt numFmtId="164" formatCode="&quot;$&quot;#,##0;\-&quot;$&quot;#,##0"/>
    <numFmt numFmtId="165" formatCode="&quot;$&quot;#,##0;[Red]\-&quot;$&quot;#,##0"/>
    <numFmt numFmtId="166" formatCode="&quot;$&quot;#,##0.00;\-&quot;$&quot;#,##0.00"/>
    <numFmt numFmtId="167" formatCode="&quot;$&quot;#,##0.00;[Red]\-&quot;$&quot;#,##0.00"/>
    <numFmt numFmtId="168" formatCode="_-* #,##0_-;\-* #,##0_-;_-* &quot;-&quot;_-;_-@_-"/>
    <numFmt numFmtId="169" formatCode="_-&quot;$&quot;* #,##0_-;\-&quot;$&quot;* #,##0_-;_-&quot;$&quot;* &quot;-&quot;_-;_-@_-"/>
    <numFmt numFmtId="170" formatCode="_-&quot;$&quot;* #,##0.00_-;\-&quot;$&quot;* #,##0.00_-;_-&quot;$&quot;* &quot;-&quot;??_-;_-@_-"/>
    <numFmt numFmtId="171" formatCode="_-* #,##0.00_-;\-* #,##0.00_-;_-* &quot;-&quot;??_-;_-@_-"/>
    <numFmt numFmtId="172" formatCode="0.00_ "/>
    <numFmt numFmtId="173" formatCode="#,###,###,##0;\ \-#,###,###,##0;\ &quot;           －&quot;\ "/>
    <numFmt numFmtId="174" formatCode="#,###,##0;\ \-#,###,##0;\ &quot;       －&quot;\ "/>
    <numFmt numFmtId="175" formatCode="#,###,###,##0 "/>
    <numFmt numFmtId="176" formatCode="#,###,##0 "/>
    <numFmt numFmtId="177" formatCode="#,###,##0 ;-#,###,##0 ;&quot;－&quot; "/>
    <numFmt numFmtId="178" formatCode="-####,##0 "/>
  </numFmts>
  <fonts count="40">
    <font>
      <sz val="12"/>
      <name val="新細明體"/>
      <charset val="136"/>
    </font>
    <font>
      <sz val="9"/>
      <name val="新細明體"/>
      <charset val="136"/>
    </font>
    <font>
      <sz val="9"/>
      <name val="標楷體"/>
      <charset val="136"/>
    </font>
    <font>
      <sz val="11"/>
      <name val="Times New Roman"/>
      <charset val="0"/>
    </font>
    <font>
      <sz val="12"/>
      <name val="新細明體"/>
      <charset val="136"/>
    </font>
    <font>
      <sz val="10"/>
      <name val="Times New Roman"/>
      <charset val="0"/>
    </font>
    <font>
      <sz val="10"/>
      <name val="新細明體"/>
      <charset val="136"/>
    </font>
    <font>
      <sz val="12"/>
      <name val="Times New Roman"/>
      <charset val="0"/>
    </font>
    <font>
      <sz val="9.25"/>
      <name val="標楷體"/>
      <charset val="136"/>
    </font>
    <font>
      <sz val="9.25"/>
      <name val="新細明體"/>
      <charset val="136"/>
    </font>
    <font>
      <sz val="9.25"/>
      <name val="Times New Roman"/>
      <charset val="0"/>
    </font>
    <font>
      <sz val="8.5"/>
      <name val="標楷體"/>
      <charset val="136"/>
    </font>
    <font>
      <sz val="8.5"/>
      <name val="新細明體"/>
      <charset val="136"/>
    </font>
    <font>
      <sz val="8.25"/>
      <name val="新細明體"/>
      <charset val="136"/>
    </font>
    <font>
      <u val="single"/>
      <sz val="12"/>
      <name val="新細明體"/>
      <charset val="136"/>
      <color indexed="12"/>
    </font>
    <font>
      <u val="single"/>
      <sz val="12"/>
      <name val="新細明體"/>
      <charset val="136"/>
      <color indexed="36"/>
    </font>
    <font>
      <sz val="12"/>
      <name val="新細明體"/>
      <charset val="136"/>
      <color theme="1"/>
      <scheme val="minor"/>
    </font>
    <font>
      <sz val="12"/>
      <name val="新細明體"/>
      <charset val="136"/>
      <color theme="0"/>
      <scheme val="minor"/>
    </font>
    <font>
      <sz val="12"/>
      <name val="新細明體"/>
      <charset val="136"/>
      <color rgb="9C6500"/>
      <scheme val="minor"/>
    </font>
    <font>
      <b/>
      <sz val="12"/>
      <name val="新細明體"/>
      <charset val="136"/>
      <color theme="1"/>
      <scheme val="minor"/>
    </font>
    <font>
      <sz val="12"/>
      <name val="新細明體"/>
      <charset val="136"/>
      <color rgb="006100"/>
      <scheme val="minor"/>
    </font>
    <font>
      <b/>
      <sz val="12"/>
      <name val="新細明體"/>
      <charset val="136"/>
      <color rgb="FA7D00"/>
      <scheme val="minor"/>
    </font>
    <font>
      <sz val="12"/>
      <name val="新細明體"/>
      <charset val="136"/>
      <color rgb="FA7D00"/>
      <scheme val="minor"/>
    </font>
    <font>
      <i/>
      <sz val="12"/>
      <name val="新細明體"/>
      <charset val="136"/>
      <color rgb="7F7F7F"/>
      <scheme val="minor"/>
    </font>
    <font>
      <b/>
      <sz val="18"/>
      <name val="新細明體"/>
      <charset val="136"/>
      <color theme="3"/>
      <scheme val="major"/>
    </font>
    <font>
      <b/>
      <sz val="15"/>
      <name val="新細明體"/>
      <charset val="136"/>
      <color theme="3"/>
      <scheme val="minor"/>
    </font>
    <font>
      <b/>
      <sz val="13"/>
      <name val="新細明體"/>
      <charset val="136"/>
      <color theme="3"/>
      <scheme val="minor"/>
    </font>
    <font>
      <b/>
      <sz val="11"/>
      <name val="新細明體"/>
      <charset val="136"/>
      <color theme="3"/>
      <scheme val="minor"/>
    </font>
    <font>
      <sz val="12"/>
      <name val="新細明體"/>
      <charset val="136"/>
      <color rgb="3F3F76"/>
      <scheme val="minor"/>
    </font>
    <font>
      <b/>
      <sz val="12"/>
      <name val="新細明體"/>
      <charset val="136"/>
      <color rgb="3F3F3F"/>
      <scheme val="minor"/>
    </font>
    <font>
      <b/>
      <sz val="12"/>
      <name val="新細明體"/>
      <charset val="136"/>
      <color theme="0"/>
      <scheme val="minor"/>
    </font>
    <font>
      <sz val="12"/>
      <name val="新細明體"/>
      <charset val="136"/>
      <color rgb="9C0006"/>
      <scheme val="minor"/>
    </font>
    <font>
      <sz val="12"/>
      <name val="新細明體"/>
      <charset val="136"/>
      <color rgb="FF0000"/>
      <scheme val="minor"/>
    </font>
    <font>
      <sz val="10"/>
      <name val="新細明體"/>
      <charset val="0"/>
    </font>
    <font>
      <sz val="8.25"/>
      <name val="新細明體"/>
      <charset val="0"/>
    </font>
    <font>
      <b/>
      <sz val="9.25"/>
      <name val="新細明體"/>
      <charset val="136"/>
    </font>
    <font>
      <sz val="9.25"/>
      <name val="新細明體"/>
      <charset val="0"/>
    </font>
    <font>
      <b/>
      <sz val="9.25"/>
      <name val="新細明體"/>
      <charset val="0"/>
    </font>
    <font>
      <b/>
      <sz val="8.25"/>
      <name val="新細明體"/>
      <charset val="136"/>
    </font>
    <font>
      <b/>
      <sz val="9"/>
      <name val="新細明體"/>
      <charset val="136"/>
    </font>
  </fonts>
  <fills count="34">
    <fill>
      <patternFill patternType="none">
        <bgColor indexed="65"/>
      </patternFill>
    </fill>
    <fill>
      <patternFill patternType="gray125">
        <fgColor indexed="64"/>
        <bgColor indexed="65"/>
      </patternFill>
    </fill>
    <fill>
      <patternFill patternType="none">
        <fgColor indexed="64"/>
        <bgColor indexed="65"/>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EB9C"/>
        <bgColor indexed="65"/>
      </patternFill>
    </fill>
    <fill>
      <patternFill patternType="solid">
        <fgColor rgb="C6EFCE"/>
        <bgColor indexed="65"/>
      </patternFill>
    </fill>
    <fill>
      <patternFill patternType="solid">
        <fgColor rgb="F2F2F2"/>
        <bgColor indexed="65"/>
      </patternFill>
    </fill>
    <fill>
      <patternFill patternType="solid">
        <fgColor rgb="FFFFCC"/>
        <bgColor indexed="65"/>
      </patternFill>
    </fill>
    <fill>
      <patternFill patternType="solid">
        <fgColor theme="4"/>
        <bgColor indexed="65"/>
      </patternFill>
    </fill>
    <fill>
      <patternFill patternType="solid">
        <fgColor theme="5"/>
        <bgColor indexed="65"/>
      </patternFill>
    </fill>
    <fill>
      <patternFill patternType="solid">
        <fgColor theme="6"/>
        <bgColor indexed="65"/>
      </patternFill>
    </fill>
    <fill>
      <patternFill patternType="solid">
        <fgColor theme="7"/>
        <bgColor indexed="65"/>
      </patternFill>
    </fill>
    <fill>
      <patternFill patternType="solid">
        <fgColor theme="8"/>
        <bgColor indexed="65"/>
      </patternFill>
    </fill>
    <fill>
      <patternFill patternType="solid">
        <fgColor theme="9"/>
        <bgColor indexed="65"/>
      </patternFill>
    </fill>
    <fill>
      <patternFill patternType="solid">
        <fgColor rgb="FFCC99"/>
        <bgColor indexed="65"/>
      </patternFill>
    </fill>
    <fill>
      <patternFill patternType="solid">
        <fgColor rgb="A5A5A5"/>
        <bgColor indexed="65"/>
      </patternFill>
    </fill>
    <fill>
      <patternFill patternType="solid">
        <fgColor rgb="FFC7CE"/>
        <bgColor indexed="65"/>
      </patternFill>
    </fill>
  </fills>
  <borders count="28">
    <border>
      <left/>
      <right/>
      <top/>
      <bottom/>
      <diagonal/>
    </border>
    <border>
      <left/>
      <right/>
      <top style="thin">
        <color theme="4"/>
      </top>
      <bottom style="double">
        <color theme="4"/>
      </bottom>
      <diagonal/>
    </border>
    <border>
      <left style="thin">
        <color rgb="7F7F7F"/>
      </left>
      <right style="thin">
        <color rgb="7F7F7F"/>
      </right>
      <top style="thin">
        <color rgb="7F7F7F"/>
      </top>
      <bottom style="thin">
        <color rgb="7F7F7F"/>
      </bottom>
      <diagonal/>
    </border>
    <border>
      <left/>
      <right/>
      <top/>
      <bottom style="double">
        <color rgb="FF8001"/>
      </bottom>
      <diagonal/>
    </border>
    <border>
      <left style="thin">
        <color rgb="B2B2B2"/>
      </left>
      <right style="thin">
        <color rgb="B2B2B2"/>
      </right>
      <top style="thin">
        <color rgb="B2B2B2"/>
      </top>
      <bottom style="thin">
        <color rgb="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3F3F3F"/>
      </left>
      <right style="thin">
        <color rgb="3F3F3F"/>
      </right>
      <top style="thin">
        <color rgb="3F3F3F"/>
      </top>
      <bottom style="thin">
        <color rgb="3F3F3F"/>
      </bottom>
      <diagonal/>
    </border>
    <border>
      <left style="double">
        <color rgb="3F3F3F"/>
      </left>
      <right style="double">
        <color rgb="3F3F3F"/>
      </right>
      <top style="double">
        <color rgb="3F3F3F"/>
      </top>
      <bottom style="double">
        <color rgb="3F3F3F"/>
      </bottom>
      <diagonal/>
    </border>
    <border>
      <left style="medium">
        <color indexed="64"/>
      </left>
      <right style="thin">
        <color indexed="64"/>
      </right>
      <top/>
      <bottom/>
      <diagonal/>
    </border>
    <border>
      <left style="thin">
        <color indexed="64"/>
      </left>
      <right style="thin">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bottom/>
      <diagonal/>
    </border>
    <border>
      <left/>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thin">
        <color indexed="64"/>
      </right>
      <top style="medium">
        <color indexed="64"/>
      </top>
      <bottom/>
      <diagonal/>
    </border>
  </borders>
  <cellStyleXfs count="49">
    <xf xxid="0" numFmtId="0" fontId="0" fillId="2" borderId="0"/>
    <xf xxid="1" numFmtId="0" fontId="0" fillId="2" borderId="0" applyAlignment="0" applyNumberFormat="0" applyProtection="0"/>
    <xf xxid="2" numFmtId="0" fontId="0" fillId="2" borderId="0" applyAlignment="0" applyNumberFormat="0" applyProtection="0"/>
    <xf xxid="3" numFmtId="0" fontId="0" fillId="2" borderId="0" applyAlignment="0" applyNumberFormat="0" applyProtection="0"/>
    <xf xxid="4" numFmtId="0" fontId="0" fillId="2" borderId="0" applyAlignment="0" applyNumberFormat="0" applyProtection="0"/>
    <xf xxid="5" numFmtId="0" fontId="0" fillId="2" borderId="0" applyAlignment="0" applyNumberFormat="0" applyProtection="0"/>
    <xf xxid="6" numFmtId="0" fontId="0" fillId="2" borderId="0" applyAlignment="0" applyNumberFormat="0" applyProtection="0"/>
    <xf xxid="7" numFmtId="0" fontId="0" fillId="2" borderId="0" applyAlignment="0" applyNumberFormat="0" applyProtection="0"/>
    <xf xxid="8" numFmtId="0" fontId="0" fillId="2" borderId="0" applyAlignment="0" applyNumberFormat="0" applyProtection="0"/>
    <xf xxid="9" numFmtId="0" fontId="0" fillId="2" borderId="0" applyAlignment="0" applyNumberFormat="0" applyProtection="0"/>
    <xf xxid="10" numFmtId="0" fontId="0" fillId="2" borderId="0" applyAlignment="0" applyNumberFormat="0" applyProtection="0"/>
    <xf xxid="11" numFmtId="0" fontId="0" fillId="2" borderId="0" applyAlignment="0" applyNumberFormat="0" applyProtection="0"/>
    <xf xxid="12" numFmtId="0" fontId="0" fillId="2" borderId="0" applyAlignment="0" applyNumberFormat="0" applyProtection="0"/>
    <xf xxid="13" numFmtId="0" fontId="0" fillId="2" borderId="0" applyAlignment="0" applyNumberFormat="0" applyProtection="0"/>
    <xf xxid="14" numFmtId="0" fontId="0" fillId="2" borderId="0" applyAlignment="0" applyNumberFormat="0" applyProtection="0"/>
    <xf xxid="15" numFmtId="0" fontId="16" fillId="3" borderId="0" applyAlignment="0" applyNumberFormat="0" applyProtection="0">
      <alignment vertical="center"/>
    </xf>
    <xf xxid="16" numFmtId="0" fontId="16" fillId="4" borderId="0" applyAlignment="0" applyNumberFormat="0" applyProtection="0">
      <alignment vertical="center"/>
    </xf>
    <xf xxid="17" numFmtId="0" fontId="16" fillId="5" borderId="0" applyAlignment="0" applyNumberFormat="0" applyProtection="0">
      <alignment vertical="center"/>
    </xf>
    <xf xxid="18" numFmtId="0" fontId="16" fillId="6" borderId="0" applyAlignment="0" applyNumberFormat="0" applyProtection="0">
      <alignment vertical="center"/>
    </xf>
    <xf xxid="19" numFmtId="0" fontId="16" fillId="7" borderId="0" applyAlignment="0" applyNumberFormat="0" applyProtection="0">
      <alignment vertical="center"/>
    </xf>
    <xf xxid="20" numFmtId="0" fontId="16" fillId="8" borderId="0" applyAlignment="0" applyNumberFormat="0" applyProtection="0">
      <alignment vertical="center"/>
    </xf>
    <xf xxid="21" numFmtId="0" fontId="16" fillId="9" borderId="0" applyAlignment="0" applyNumberFormat="0" applyProtection="0">
      <alignment vertical="center"/>
    </xf>
    <xf xxid="22" numFmtId="0" fontId="16" fillId="10" borderId="0" applyAlignment="0" applyNumberFormat="0" applyProtection="0">
      <alignment vertical="center"/>
    </xf>
    <xf xxid="23" numFmtId="0" fontId="16" fillId="11" borderId="0" applyAlignment="0" applyNumberFormat="0" applyProtection="0">
      <alignment vertical="center"/>
    </xf>
    <xf xxid="24" numFmtId="0" fontId="16" fillId="12" borderId="0" applyAlignment="0" applyNumberFormat="0" applyProtection="0">
      <alignment vertical="center"/>
    </xf>
    <xf xxid="25" numFmtId="0" fontId="16" fillId="13" borderId="0" applyAlignment="0" applyNumberFormat="0" applyProtection="0">
      <alignment vertical="center"/>
    </xf>
    <xf xxid="26" numFmtId="0" fontId="16" fillId="14" borderId="0" applyAlignment="0" applyNumberFormat="0" applyProtection="0">
      <alignment vertical="center"/>
    </xf>
    <xf xxid="27" numFmtId="0" fontId="17" fillId="15" borderId="0" applyAlignment="0" applyNumberFormat="0" applyProtection="0">
      <alignment vertical="center"/>
    </xf>
    <xf xxid="28" numFmtId="0" fontId="17" fillId="16" borderId="0" applyAlignment="0" applyNumberFormat="0" applyProtection="0">
      <alignment vertical="center"/>
    </xf>
    <xf xxid="29" numFmtId="0" fontId="17" fillId="17" borderId="0" applyAlignment="0" applyNumberFormat="0" applyProtection="0">
      <alignment vertical="center"/>
    </xf>
    <xf xxid="30" numFmtId="0" fontId="17" fillId="18" borderId="0" applyAlignment="0" applyNumberFormat="0" applyProtection="0">
      <alignment vertical="center"/>
    </xf>
    <xf xxid="31" numFmtId="0" fontId="17" fillId="19" borderId="0" applyAlignment="0" applyNumberFormat="0" applyProtection="0">
      <alignment vertical="center"/>
    </xf>
    <xf xxid="32" numFmtId="0" fontId="17" fillId="20" borderId="0" applyAlignment="0" applyNumberFormat="0" applyProtection="0">
      <alignment vertical="center"/>
    </xf>
    <xf xxid="33" numFmtId="171" fontId="0" fillId="2" borderId="0" applyAlignment="0" applyFont="0" applyProtection="0"/>
    <xf xxid="34" numFmtId="168" fontId="0" fillId="2" borderId="0" applyAlignment="0" applyFont="0" applyProtection="0"/>
    <xf xxid="35" numFmtId="0" fontId="15" fillId="2" borderId="0" applyAlignment="0" applyNumberFormat="0" applyProtection="0">
      <alignment vertical="top"/>
    </xf>
    <xf xxid="36" numFmtId="0" fontId="18" fillId="21" borderId="0" applyAlignment="0" applyNumberFormat="0" applyProtection="0">
      <alignment vertical="center"/>
    </xf>
    <xf xxid="37" numFmtId="0" fontId="19" fillId="2" borderId="1" applyAlignment="0" applyNumberFormat="0" applyProtection="0">
      <alignment vertical="center"/>
    </xf>
    <xf xxid="38" numFmtId="0" fontId="20" fillId="22" borderId="0" applyAlignment="0" applyNumberFormat="0" applyProtection="0">
      <alignment vertical="center"/>
    </xf>
    <xf xxid="39" numFmtId="9" fontId="0" fillId="2" borderId="0" applyAlignment="0" applyFont="0" applyProtection="0"/>
    <xf xxid="40" numFmtId="0" fontId="21" fillId="23" borderId="2" applyAlignment="0" applyNumberFormat="0" applyProtection="0">
      <alignment vertical="center"/>
    </xf>
    <xf xxid="41" numFmtId="170" fontId="0" fillId="2" borderId="0" applyAlignment="0" applyFont="0" applyProtection="0"/>
    <xf xxid="42" numFmtId="169" fontId="0" fillId="2" borderId="0" applyAlignment="0" applyFont="0" applyProtection="0"/>
    <xf xxid="43" numFmtId="0" fontId="22" fillId="2" borderId="3" applyAlignment="0" applyNumberFormat="0" applyProtection="0">
      <alignment vertical="center"/>
    </xf>
    <xf xxid="44" numFmtId="0" fontId="0" fillId="24" borderId="4" applyAlignment="0" applyFont="0" applyNumberFormat="0" applyProtection="0">
      <alignment vertical="center"/>
    </xf>
    <xf xxid="45" numFmtId="0" fontId="14" fillId="2" borderId="0" applyAlignment="0" applyNumberFormat="0" applyProtection="0">
      <alignment vertical="top"/>
    </xf>
    <xf xxid="46" numFmtId="0" fontId="23" fillId="2" borderId="0" applyAlignment="0" applyNumberFormat="0" applyProtection="0">
      <alignment vertical="center"/>
    </xf>
    <xf xxid="47" numFmtId="0" fontId="17" fillId="25" borderId="0" applyAlignment="0" applyNumberFormat="0" applyProtection="0">
      <alignment vertical="center"/>
    </xf>
    <xf xxid="48" numFmtId="0" fontId="17" fillId="26" borderId="0" applyAlignment="0" applyNumberFormat="0" applyProtection="0">
      <alignment vertical="center"/>
    </xf>
    <xf xxid="49" numFmtId="0" fontId="17" fillId="27" borderId="0" applyAlignment="0" applyNumberFormat="0" applyProtection="0">
      <alignment vertical="center"/>
    </xf>
    <xf xxid="50" numFmtId="0" fontId="17" fillId="28" borderId="0" applyAlignment="0" applyNumberFormat="0" applyProtection="0">
      <alignment vertical="center"/>
    </xf>
    <xf xxid="51" numFmtId="0" fontId="17" fillId="29" borderId="0" applyAlignment="0" applyNumberFormat="0" applyProtection="0">
      <alignment vertical="center"/>
    </xf>
    <xf xxid="52" numFmtId="0" fontId="17" fillId="30" borderId="0" applyAlignment="0" applyNumberFormat="0" applyProtection="0">
      <alignment vertical="center"/>
    </xf>
    <xf xxid="53" numFmtId="0" fontId="24" fillId="2" borderId="0" applyAlignment="0" applyNumberFormat="0" applyProtection="0">
      <alignment vertical="center"/>
    </xf>
    <xf xxid="54" numFmtId="0" fontId="25" fillId="2" borderId="5" applyAlignment="0" applyNumberFormat="0" applyProtection="0">
      <alignment vertical="center"/>
    </xf>
    <xf xxid="55" numFmtId="0" fontId="26" fillId="2" borderId="6" applyAlignment="0" applyNumberFormat="0" applyProtection="0">
      <alignment vertical="center"/>
    </xf>
    <xf xxid="56" numFmtId="0" fontId="27" fillId="2" borderId="7" applyAlignment="0" applyNumberFormat="0" applyProtection="0">
      <alignment vertical="center"/>
    </xf>
    <xf xxid="57" numFmtId="0" fontId="27" fillId="2" borderId="0" applyAlignment="0" applyNumberFormat="0" applyProtection="0">
      <alignment vertical="center"/>
    </xf>
    <xf xxid="58" numFmtId="0" fontId="28" fillId="31" borderId="2" applyAlignment="0" applyNumberFormat="0" applyProtection="0">
      <alignment vertical="center"/>
    </xf>
    <xf xxid="59" numFmtId="0" fontId="29" fillId="23" borderId="8" applyAlignment="0" applyNumberFormat="0" applyProtection="0">
      <alignment vertical="center"/>
    </xf>
    <xf xxid="60" numFmtId="0" fontId="30" fillId="32" borderId="9" applyAlignment="0" applyNumberFormat="0" applyProtection="0">
      <alignment vertical="center"/>
    </xf>
    <xf xxid="61" numFmtId="0" fontId="31" fillId="33" borderId="0" applyAlignment="0" applyNumberFormat="0" applyProtection="0">
      <alignment vertical="center"/>
    </xf>
    <xf xxid="62" numFmtId="0" fontId="32" fillId="2" borderId="0" applyAlignment="0" applyNumberFormat="0" applyProtection="0">
      <alignment vertical="center"/>
    </xf>
  </cellStyleXfs>
  <cellXfs>
    <xf xxid="63" numFmtId="0" fontId="0" fillId="2" borderId="0" xfId="0" applyAlignment="1" applyBorder="1" applyFont="1" applyNumberFormat="1" applyFill="1" applyProtection="1"/>
    <xf xxid="64" numFmtId="0" fontId="1" fillId="2" borderId="0" xfId="0" applyAlignment="1" applyBorder="1" applyFont="1" applyNumberFormat="1" applyFill="1" applyProtection="1"/>
    <xf xxid="65" numFmtId="0" fontId="6" fillId="2" borderId="0" xfId="0" applyAlignment="1" applyBorder="1" applyFont="1" applyNumberFormat="1" applyFill="1" applyProtection="1"/>
    <xf xxid="66" numFmtId="0" fontId="2" fillId="2" borderId="0" xfId="0" applyAlignment="1" applyBorder="1" applyFont="1" applyNumberFormat="1" applyFill="1" applyProtection="1"/>
    <xf xxid="67" numFmtId="0" fontId="10" fillId="2" borderId="10" xfId="0" applyAlignment="1" applyBorder="1" applyFont="1" applyNumberFormat="1" applyFill="1" applyProtection="1">
      <alignment horizontal="center" wrapText="1"/>
    </xf>
    <xf xxid="68" numFmtId="0" fontId="10" fillId="2" borderId="11" xfId="0" applyAlignment="1" applyBorder="1" applyFont="1" applyNumberFormat="1" applyFill="1" applyProtection="1">
      <alignment horizontal="center" wrapText="1"/>
    </xf>
    <xf xxid="69" numFmtId="0" fontId="9" fillId="2" borderId="11" xfId="0" applyAlignment="1" applyBorder="1" applyFont="1" applyNumberFormat="1" applyFill="1" applyProtection="1">
      <alignment horizontal="center" wrapText="1"/>
    </xf>
    <xf xxid="70" numFmtId="0" fontId="5" fillId="2" borderId="12" xfId="0" applyAlignment="1" applyBorder="1" applyFont="1" applyNumberFormat="1" applyFill="1" applyProtection="1">
      <alignment horizontal="right" wrapText="1"/>
    </xf>
    <xf xxid="71" numFmtId="0" fontId="9" fillId="2" borderId="0" xfId="0" applyAlignment="1" applyBorder="1" applyFont="1" applyNumberFormat="1" applyFill="1" applyProtection="1">
      <alignment horizontal="center" wrapText="1"/>
    </xf>
    <xf xxid="72" numFmtId="0" fontId="3" fillId="2" borderId="13" xfId="0" applyAlignment="1" applyBorder="1" applyFont="1" applyNumberFormat="1" applyFill="1" applyProtection="1">
      <alignment horizontal="right" wrapText="1"/>
    </xf>
    <xf xxid="73" numFmtId="0" fontId="9" fillId="2" borderId="14" xfId="0" applyAlignment="1" applyBorder="1" applyFont="1" applyNumberFormat="1" applyFill="1" applyProtection="1">
      <alignment horizontal="center" wrapText="1"/>
    </xf>
    <xf xxid="74" numFmtId="0" fontId="3" fillId="2" borderId="15" xfId="0" applyAlignment="1" applyBorder="1" applyFont="1" applyNumberFormat="1" applyFill="1" applyProtection="1">
      <alignment horizontal="right" wrapText="1"/>
    </xf>
    <xf xxid="75" numFmtId="0" fontId="10" fillId="2" borderId="16" xfId="0" applyAlignment="1" applyBorder="1" applyFont="1" applyNumberFormat="1" applyFill="1" applyProtection="1">
      <alignment horizontal="center" wrapText="1"/>
    </xf>
    <xf xxid="76" numFmtId="0" fontId="7" fillId="2" borderId="17" xfId="0" applyAlignment="1" applyBorder="1" applyFont="1" applyNumberFormat="1" applyFill="1" applyProtection="1">
      <alignment horizontal="right"/>
    </xf>
    <xf xxid="77" numFmtId="0" fontId="8" fillId="2" borderId="18" xfId="0" applyAlignment="1" applyBorder="1" applyFont="1" applyNumberFormat="1" applyFill="1" applyProtection="1">
      <alignment horizontal="center" vertical="center" wrapText="1"/>
    </xf>
    <xf xxid="78" numFmtId="0" fontId="5" fillId="2" borderId="17" xfId="0" applyAlignment="1" applyBorder="1" applyFont="1" applyNumberFormat="1" applyFill="1" applyProtection="1">
      <alignment horizontal="center"/>
    </xf>
    <xf xxid="79" numFmtId="0" fontId="8" fillId="2" borderId="19" xfId="0" applyAlignment="1" applyBorder="1" applyFont="1" applyNumberFormat="1" applyFill="1" applyProtection="1">
      <alignment horizontal="center" vertical="center" wrapText="1"/>
    </xf>
    <xf xxid="80" numFmtId="0" fontId="5" fillId="2" borderId="13" xfId="0" applyAlignment="1" applyBorder="1" applyFont="1" applyNumberFormat="1" applyFill="1" applyProtection="1">
      <alignment horizontal="right" wrapText="1"/>
    </xf>
    <xf xxid="81" numFmtId="0" fontId="7" fillId="2" borderId="20" xfId="0" applyAlignment="1" applyBorder="1" applyFont="1" applyNumberFormat="1" applyFill="1" applyProtection="1">
      <alignment horizontal="right"/>
    </xf>
    <xf xxid="82" numFmtId="0" fontId="10" fillId="2" borderId="21" xfId="0" applyAlignment="1" applyBorder="1" applyFont="1" applyNumberFormat="1" applyFill="1" applyProtection="1">
      <alignment horizontal="center" wrapText="1"/>
    </xf>
    <xf xxid="83" numFmtId="0" fontId="7" fillId="2" borderId="13" xfId="0" applyAlignment="1" applyBorder="1" applyFont="1" applyNumberFormat="1" applyFill="1" applyProtection="1">
      <alignment horizontal="right"/>
    </xf>
    <xf xxid="84" numFmtId="0" fontId="9" fillId="2" borderId="0" xfId="0" applyAlignment="1" applyBorder="1" applyFont="1" applyNumberFormat="1" applyFill="1" applyProtection="1">
      <alignment horizontal="left" wrapText="1" indent="1"/>
    </xf>
    <xf xxid="85" numFmtId="0" fontId="1" fillId="2" borderId="0" xfId="0" applyAlignment="1" applyBorder="1" applyFont="1" applyNumberFormat="1" applyFill="1" applyProtection="1">
      <alignment horizontal="right"/>
    </xf>
    <xf xxid="86" numFmtId="0" fontId="5" fillId="2" borderId="0" xfId="0" applyAlignment="1" applyBorder="1" applyFont="1" applyNumberFormat="1" applyFill="1" applyProtection="1"/>
    <xf xxid="87" numFmtId="0" fontId="9" fillId="2" borderId="0" xfId="0" applyAlignment="1" applyBorder="1" applyFont="1" applyNumberFormat="1" applyFill="1" applyProtection="1">
      <alignment horizontal="left" indent="1"/>
    </xf>
    <xf xxid="88" numFmtId="0" fontId="10" fillId="2" borderId="10" xfId="0" applyAlignment="1" applyBorder="1" applyFont="1" applyNumberFormat="1" applyFill="1" applyProtection="1">
      <alignment horizontal="right"/>
    </xf>
    <xf xxid="89" numFmtId="0" fontId="10" fillId="2" borderId="11" xfId="0" applyAlignment="1" applyBorder="1" applyFont="1" applyNumberFormat="1" applyFill="1" applyProtection="1">
      <alignment horizontal="right"/>
    </xf>
    <xf xxid="90" numFmtId="0" fontId="9" fillId="2" borderId="11" xfId="0" applyAlignment="1" applyBorder="1" applyFont="1" applyNumberFormat="1" applyFill="1" applyProtection="1">
      <alignment horizontal="right"/>
    </xf>
    <xf xxid="91" numFmtId="0" fontId="8" fillId="2" borderId="18" xfId="0" applyAlignment="1" applyBorder="1" applyFont="1" applyNumberFormat="1" applyFill="1" applyProtection="1">
      <alignment horizontal="right"/>
    </xf>
    <xf xxid="92" numFmtId="0" fontId="10" fillId="2" borderId="18" xfId="0" applyAlignment="1" applyBorder="1" applyFont="1" applyNumberFormat="1" applyFill="1" applyProtection="1">
      <alignment horizontal="right"/>
    </xf>
    <xf xxid="93" numFmtId="0" fontId="9" fillId="2" borderId="22" xfId="0" applyAlignment="1" applyBorder="1" applyFont="1" applyNumberFormat="1" applyFill="1" applyProtection="1">
      <alignment horizontal="right"/>
    </xf>
    <xf xxid="94" numFmtId="0" fontId="1" fillId="2" borderId="12" xfId="0" applyAlignment="1" applyBorder="1" applyFont="1" applyNumberFormat="1" applyFill="1" applyProtection="1">
      <alignment horizontal="left" vertical="center"/>
    </xf>
    <xf xxid="95" numFmtId="0" fontId="1" fillId="2" borderId="12" xfId="0" applyAlignment="1" applyBorder="1" applyFont="1" applyNumberFormat="1" applyFill="1" applyProtection="1">
      <alignment horizontal="right"/>
    </xf>
    <xf xxid="96" numFmtId="0" fontId="8" fillId="2" borderId="0" xfId="0" applyAlignment="1" applyBorder="1" applyFont="1" applyNumberFormat="1" applyFill="1" applyProtection="1">
      <alignment horizontal="left" wrapText="1" indent="1"/>
    </xf>
    <xf xxid="97" numFmtId="0" fontId="8" fillId="2" borderId="0" xfId="0" applyAlignment="1" applyBorder="1" applyFont="1" applyNumberFormat="1" applyFill="1" applyProtection="1">
      <alignment horizontal="left" vertical="center" wrapText="1" indent="1"/>
    </xf>
    <xf xxid="98" numFmtId="0" fontId="8" fillId="2" borderId="0" xfId="0" applyAlignment="1" applyBorder="1" applyFont="1" applyNumberFormat="1" applyFill="1" applyProtection="1">
      <alignment horizontal="left" indent="1"/>
    </xf>
    <xf xxid="99" numFmtId="0" fontId="1" fillId="2" borderId="23" xfId="0" applyAlignment="1" applyBorder="1" applyFont="1" applyNumberFormat="1" applyFill="1" applyProtection="1">
      <alignment horizontal="center" vertical="center" wrapText="1"/>
    </xf>
    <xf xxid="100" numFmtId="0" fontId="1" fillId="2" borderId="24" xfId="0" applyAlignment="1" applyBorder="1" applyFont="1" applyNumberFormat="1" applyFill="1" applyProtection="1">
      <alignment horizontal="center" vertical="center" wrapText="1"/>
    </xf>
    <xf xxid="101" numFmtId="0" fontId="1" fillId="2" borderId="25" xfId="0" applyAlignment="1" applyBorder="1" applyFont="1" applyNumberFormat="1" applyFill="1" applyProtection="1">
      <alignment horizontal="center" vertical="center" wrapText="1"/>
    </xf>
    <xf xxid="102" numFmtId="0" fontId="1" fillId="2" borderId="20" xfId="0" applyAlignment="1" applyBorder="1" applyFont="1" applyNumberFormat="1" applyFill="1" applyProtection="1">
      <alignment horizontal="center" vertical="center" wrapText="1"/>
    </xf>
    <xf xxid="103" numFmtId="0" fontId="1" fillId="2" borderId="21" xfId="0" applyAlignment="1" applyBorder="1" applyFont="1" applyNumberFormat="1" applyFill="1" applyProtection="1">
      <alignment horizontal="center" vertical="center" wrapText="1"/>
    </xf>
    <xf xxid="104" numFmtId="0" fontId="1" fillId="2" borderId="13" xfId="0" applyAlignment="1" applyBorder="1" applyFont="1" applyNumberFormat="1" applyFill="1" applyProtection="1">
      <alignment horizontal="center" vertical="center" wrapText="1"/>
    </xf>
    <xf xxid="105" numFmtId="0" fontId="1" fillId="2" borderId="13" xfId="0" applyAlignment="1" applyBorder="1" applyFont="1" applyNumberFormat="1" applyFill="1" applyProtection="1">
      <alignment horizontal="center" vertical="center"/>
    </xf>
    <xf xxid="106" numFmtId="0" fontId="2" fillId="2" borderId="0" xfId="0" applyAlignment="1" applyBorder="1" applyFont="1" applyNumberFormat="1" applyFill="1" applyProtection="1">
      <alignment horizontal="left" vertical="top" indent="4"/>
    </xf>
    <xf xxid="107" numFmtId="0" fontId="0" fillId="2" borderId="0" xfId="0" applyAlignment="1" applyBorder="1" applyFont="1" applyNumberFormat="1" applyFill="1" applyProtection="1">
      <alignment horizontal="left" vertical="top" indent="4"/>
    </xf>
    <xf xxid="108" numFmtId="0" fontId="12" fillId="2" borderId="0" xfId="0" applyAlignment="1" applyBorder="1" applyFont="1" applyNumberFormat="1" applyFill="1" applyProtection="1">
      <alignment horizontal="left" vertical="top" indent="2"/>
    </xf>
    <xf xxid="109" numFmtId="0" fontId="11" fillId="2" borderId="19" xfId="0" applyAlignment="1" applyBorder="1" applyFont="1" applyNumberFormat="1" applyFill="1" applyProtection="1">
      <alignment horizontal="left" vertical="top" wrapText="1"/>
    </xf>
    <xf xxid="110" numFmtId="0" fontId="0" fillId="2" borderId="19" xfId="0" applyAlignment="1" applyBorder="1" applyFont="1" applyNumberFormat="1" applyFill="1" applyProtection="1">
      <alignment horizontal="left" vertical="top" wrapText="1"/>
    </xf>
    <xf xxid="111" numFmtId="0" fontId="12" fillId="2" borderId="19" xfId="0" applyAlignment="1" applyBorder="1" applyFont="1" applyNumberFormat="1" applyFill="1" applyProtection="1">
      <alignment vertical="top" wrapText="1"/>
    </xf>
    <xf xxid="112" numFmtId="0" fontId="0" fillId="2" borderId="19" xfId="0" applyAlignment="1" applyBorder="1" applyFont="1" applyNumberFormat="1" applyFill="1" applyProtection="1">
      <alignment vertical="top" wrapText="1"/>
    </xf>
    <xf xxid="113" numFmtId="0" fontId="1" fillId="2" borderId="16" xfId="0" applyAlignment="1" applyBorder="1" applyFont="1" applyNumberFormat="1" applyFill="1" applyProtection="1">
      <alignment horizontal="center" vertical="center" wrapText="1"/>
    </xf>
    <xf xxid="114" numFmtId="0" fontId="1" fillId="2" borderId="17" xfId="0" applyAlignment="1" applyBorder="1" applyFont="1" applyNumberFormat="1" applyFill="1" applyProtection="1">
      <alignment horizontal="center" vertical="center" wrapText="1"/>
    </xf>
    <xf xxid="115" numFmtId="0" fontId="0" fillId="2" borderId="0" xfId="0" applyAlignment="1" applyBorder="1" applyFont="1" applyNumberFormat="1" applyFill="1" applyProtection="1">
      <alignment horizontal="center" vertical="center"/>
    </xf>
    <xf xxid="116" numFmtId="0" fontId="6" fillId="2" borderId="0" xfId="0" applyAlignment="1" applyBorder="1" applyFont="1" applyNumberFormat="1" applyFill="1" applyProtection="1">
      <alignment horizontal="center"/>
    </xf>
    <xf xxid="117" numFmtId="0" fontId="1" fillId="2" borderId="19" xfId="0" applyAlignment="1" applyBorder="1" applyFont="1" applyNumberFormat="1" applyFill="1" applyProtection="1">
      <alignment horizontal="center" vertical="center" wrapText="1"/>
    </xf>
    <xf xxid="118" numFmtId="0" fontId="1" fillId="2" borderId="12" xfId="0" applyAlignment="1" applyBorder="1" applyFont="1" applyNumberFormat="1" applyFill="1" applyProtection="1">
      <alignment horizontal="center" vertical="center" wrapText="1"/>
    </xf>
    <xf xxid="119" numFmtId="0" fontId="1" fillId="2" borderId="25" xfId="0" applyAlignment="1" applyBorder="1" applyFont="1" applyNumberFormat="1" applyFill="1" applyProtection="1">
      <alignment horizontal="center" vertical="center"/>
    </xf>
    <xf xxid="120" numFmtId="0" fontId="1" fillId="2" borderId="26" xfId="0" applyAlignment="1" applyBorder="1" applyFont="1" applyNumberFormat="1" applyFill="1" applyProtection="1">
      <alignment horizontal="center" vertical="center"/>
    </xf>
    <xf xxid="121" numFmtId="0" fontId="1" fillId="2" borderId="14" xfId="0" applyAlignment="1" applyBorder="1" applyFont="1" applyNumberFormat="1" applyFill="1" applyProtection="1">
      <alignment horizontal="center" vertical="center" wrapText="1"/>
    </xf>
    <xf xxid="122" numFmtId="0" fontId="1" fillId="2" borderId="15" xfId="0" applyAlignment="1" applyBorder="1" applyFont="1" applyNumberFormat="1" applyFill="1" applyProtection="1">
      <alignment horizontal="center" vertical="center"/>
    </xf>
    <xf xxid="123" numFmtId="0" fontId="1" fillId="2" borderId="27" xfId="0" applyAlignment="1" applyBorder="1" applyFont="1" applyNumberFormat="1" applyFill="1" applyProtection="1">
      <alignment horizontal="center" vertical="center"/>
    </xf>
    <xf xxid="124" numFmtId="0" fontId="1" fillId="2" borderId="20" xfId="0" applyAlignment="1" applyBorder="1" applyFont="1" applyNumberFormat="1" applyFill="1" applyProtection="1">
      <alignment horizontal="center" vertical="center"/>
    </xf>
    <xf xxid="125" numFmtId="0" fontId="1" fillId="2" borderId="15" xfId="0" applyAlignment="1" applyBorder="1" applyFont="1" applyNumberFormat="1" applyFill="1" applyProtection="1">
      <alignment horizontal="center" vertical="center" wrapText="1"/>
    </xf>
    <xf xxid="126" numFmtId="0" fontId="12" fillId="2" borderId="0" xfId="0" applyAlignment="1" applyBorder="1" applyFont="1" applyNumberFormat="1" applyFill="1" applyProtection="1">
      <alignment horizontal="left" vertical="top" wrapText="1"/>
    </xf>
    <xf xxid="127" numFmtId="0" fontId="13" fillId="2" borderId="0" xfId="0" applyAlignment="1" applyBorder="1" applyFont="1" applyNumberFormat="1" applyFill="1" applyProtection="1">
      <alignment horizontal="left" vertical="top" wrapText="1"/>
    </xf>
    <xf xxid="128" numFmtId="0" fontId="12" fillId="2" borderId="19" xfId="0" applyAlignment="1" applyBorder="1" applyFont="1" applyNumberFormat="1" applyFill="1" applyProtection="1">
      <alignment horizontal="left" vertical="top" wrapText="1"/>
    </xf>
    <xf xxid="129" numFmtId="0" fontId="0" fillId="2" borderId="0" xfId="0"/>
    <xf xxid="130" numFmtId="0" fontId="33" fillId="2" borderId="0" xfId="0" applyAlignment="1" applyBorder="1" applyFont="1" applyNumberFormat="1" applyFill="1" applyProtection="1"/>
    <xf xxid="131" numFmtId="0" fontId="34" fillId="2" borderId="0" xfId="0" applyAlignment="1" applyBorder="1" applyFont="1" applyNumberFormat="1" applyFill="1" applyProtection="1"/>
    <xf xxid="132" numFmtId="0" fontId="13" fillId="2" borderId="0" xfId="0" applyFont="1"/>
    <xf xxid="133" numFmtId="175" fontId="0" fillId="2" borderId="0" xfId="0" applyNumberFormat="1"/>
    <xf xxid="134" numFmtId="175" fontId="13" fillId="2" borderId="0" xfId="0" applyFont="1" applyNumberFormat="1"/>
    <xf xxid="135" numFmtId="0" fontId="0" fillId="2" borderId="0" xfId="0" applyAlignment="1">
      <alignment wrapText="1"/>
    </xf>
    <xf xxid="136" numFmtId="0" fontId="13" fillId="2" borderId="0" xfId="0" applyAlignment="1" applyFont="1">
      <alignment wrapText="1"/>
    </xf>
    <xf xxid="137" numFmtId="0" fontId="35" fillId="2" borderId="0" xfId="0" applyAlignment="1" applyBorder="1" applyFont="1" applyNumberFormat="1" applyFill="1" applyProtection="1">
      <alignment horizontal="left" wrapText="1" indent="1"/>
    </xf>
    <xf xxid="138" numFmtId="176" fontId="10" fillId="2" borderId="10" xfId="0" applyAlignment="1" applyBorder="1" applyFont="1" applyNumberFormat="1" applyFill="1" applyProtection="1">
      <alignment horizontal="right"/>
    </xf>
    <xf xxid="139" numFmtId="176" fontId="36" fillId="2" borderId="10" xfId="0" applyAlignment="1" applyBorder="1" applyFont="1" applyNumberFormat="1" applyFill="1" applyProtection="1">
      <alignment horizontal="right"/>
    </xf>
    <xf xxid="140" numFmtId="176" fontId="37" fillId="2" borderId="10" xfId="0" applyAlignment="1" applyBorder="1" applyFont="1" applyNumberFormat="1" applyFill="1" applyProtection="1">
      <alignment horizontal="right"/>
    </xf>
    <xf xxid="141" numFmtId="176" fontId="10" fillId="2" borderId="11" xfId="0" applyAlignment="1" applyBorder="1" applyFont="1" applyNumberFormat="1" applyFill="1" applyProtection="1">
      <alignment horizontal="right"/>
    </xf>
    <xf xxid="142" numFmtId="176" fontId="36" fillId="2" borderId="11" xfId="0" applyAlignment="1" applyBorder="1" applyFont="1" applyNumberFormat="1" applyFill="1" applyProtection="1">
      <alignment horizontal="right"/>
    </xf>
    <xf xxid="143" numFmtId="176" fontId="37" fillId="2" borderId="11" xfId="0" applyAlignment="1" applyBorder="1" applyFont="1" applyNumberFormat="1" applyFill="1" applyProtection="1">
      <alignment horizontal="right"/>
    </xf>
    <xf xxid="144" numFmtId="176" fontId="9" fillId="2" borderId="11" xfId="0" applyAlignment="1" applyBorder="1" applyFont="1" applyNumberFormat="1" applyFill="1" applyProtection="1">
      <alignment horizontal="right"/>
    </xf>
    <xf xxid="145" numFmtId="176" fontId="35" fillId="2" borderId="11" xfId="0" applyAlignment="1" applyBorder="1" applyFont="1" applyNumberFormat="1" applyFill="1" applyProtection="1">
      <alignment horizontal="right"/>
    </xf>
    <xf xxid="146" numFmtId="0" fontId="9" fillId="2" borderId="0" xfId="0" applyAlignment="1" applyBorder="1" applyFont="1" applyNumberFormat="1" applyFill="1" applyProtection="1">
      <alignment horizontal="left" vertical="center" wrapText="1" indent="1"/>
    </xf>
    <xf xxid="147" numFmtId="177" fontId="10" fillId="2" borderId="11" xfId="0" applyAlignment="1" applyBorder="1" applyFont="1" applyNumberFormat="1" applyFill="1" applyProtection="1">
      <alignment horizontal="right"/>
    </xf>
    <xf xxid="148" numFmtId="177" fontId="36" fillId="2" borderId="11" xfId="0" applyAlignment="1" applyBorder="1" applyFont="1" applyNumberFormat="1" applyFill="1" applyProtection="1">
      <alignment horizontal="right"/>
    </xf>
    <xf xxid="149" numFmtId="177" fontId="9" fillId="2" borderId="11" xfId="0" applyAlignment="1" applyBorder="1" applyFont="1" applyNumberFormat="1" applyFill="1" applyProtection="1">
      <alignment horizontal="right"/>
    </xf>
    <xf xxid="150" numFmtId="176" fontId="8" fillId="2" borderId="18" xfId="0" applyAlignment="1" applyBorder="1" applyFont="1" applyNumberFormat="1" applyFill="1" applyProtection="1">
      <alignment horizontal="right"/>
    </xf>
    <xf xxid="151" numFmtId="176" fontId="9" fillId="2" borderId="18" xfId="0" applyAlignment="1" applyBorder="1" applyFont="1" applyNumberFormat="1" applyFill="1" applyProtection="1">
      <alignment horizontal="right"/>
    </xf>
    <xf xxid="152" numFmtId="176" fontId="35" fillId="2" borderId="18" xfId="0" applyAlignment="1" applyBorder="1" applyFont="1" applyNumberFormat="1" applyFill="1" applyProtection="1">
      <alignment horizontal="right"/>
    </xf>
    <xf xxid="153" numFmtId="176" fontId="10" fillId="2" borderId="18" xfId="0" applyAlignment="1" applyBorder="1" applyFont="1" applyNumberFormat="1" applyFill="1" applyProtection="1">
      <alignment horizontal="right"/>
    </xf>
    <xf xxid="154" numFmtId="176" fontId="36" fillId="2" borderId="18" xfId="0" applyAlignment="1" applyBorder="1" applyFont="1" applyNumberFormat="1" applyFill="1" applyProtection="1">
      <alignment horizontal="right"/>
    </xf>
    <xf xxid="155" numFmtId="176" fontId="37" fillId="2" borderId="18" xfId="0" applyAlignment="1" applyBorder="1" applyFont="1" applyNumberFormat="1" applyFill="1" applyProtection="1">
      <alignment horizontal="right"/>
    </xf>
    <xf xxid="156" numFmtId="176" fontId="9" fillId="2" borderId="22" xfId="0" applyAlignment="1" applyBorder="1" applyFont="1" applyNumberFormat="1" applyFill="1" applyProtection="1">
      <alignment horizontal="right"/>
    </xf>
    <xf xxid="157" numFmtId="176" fontId="35" fillId="2" borderId="22" xfId="0" applyAlignment="1" applyBorder="1" applyFont="1" applyNumberFormat="1" applyFill="1" applyProtection="1">
      <alignment horizontal="right"/>
    </xf>
    <xf xxid="158" numFmtId="0" fontId="13" fillId="2" borderId="0" xfId="0" applyAlignment="1" applyBorder="1" applyFont="1" applyNumberFormat="1" applyFill="1" applyProtection="1">
      <alignment horizontal="left" wrapText="1" indent="1"/>
    </xf>
    <xf xxid="159" numFmtId="0" fontId="38" fillId="2" borderId="0" xfId="0" applyAlignment="1" applyBorder="1" applyFont="1" applyNumberFormat="1" applyFill="1" applyProtection="1">
      <alignment horizontal="left" wrapText="1" indent="1"/>
    </xf>
    <xf xxid="160" numFmtId="177" fontId="8" fillId="2" borderId="18" xfId="0" applyAlignment="1" applyBorder="1" applyFont="1" applyNumberFormat="1" applyFill="1" applyProtection="1">
      <alignment horizontal="right"/>
    </xf>
    <xf xxid="161" numFmtId="177" fontId="9" fillId="2" borderId="18" xfId="0" applyAlignment="1" applyBorder="1" applyFont="1" applyNumberFormat="1" applyFill="1" applyProtection="1">
      <alignment horizontal="right"/>
    </xf>
    <xf xxid="162" numFmtId="177" fontId="10" fillId="2" borderId="18" xfId="0" applyAlignment="1" applyBorder="1" applyFont="1" applyNumberFormat="1" applyFill="1" applyProtection="1">
      <alignment horizontal="right"/>
    </xf>
    <xf xxid="163" numFmtId="177" fontId="36" fillId="2" borderId="18" xfId="0" applyAlignment="1" applyBorder="1" applyFont="1" applyNumberFormat="1" applyFill="1" applyProtection="1">
      <alignment horizontal="right"/>
    </xf>
    <xf xxid="164" numFmtId="177" fontId="9" fillId="2" borderId="22" xfId="0" applyAlignment="1" applyBorder="1" applyFont="1" applyNumberFormat="1" applyFill="1" applyProtection="1">
      <alignment horizontal="right"/>
    </xf>
    <xf xxid="165" numFmtId="178" fontId="8" fillId="2" borderId="18" xfId="0" applyAlignment="1" applyBorder="1" applyFont="1" applyNumberFormat="1" applyFill="1" applyProtection="1">
      <alignment horizontal="right"/>
    </xf>
    <xf xxid="166" numFmtId="178" fontId="9" fillId="2" borderId="18" xfId="0" applyAlignment="1" applyBorder="1" applyFont="1" applyNumberFormat="1" applyFill="1" applyProtection="1">
      <alignment horizontal="right"/>
    </xf>
    <xf xxid="167" numFmtId="0" fontId="1" fillId="2" borderId="0" xfId="0" applyAlignment="1" applyBorder="1" applyFont="1" applyNumberFormat="1" applyFill="1" applyProtection="1">
      <alignment horizontal="left" wrapText="1" indent="1"/>
    </xf>
    <xf xxid="168" numFmtId="0" fontId="39" fillId="2" borderId="0" xfId="0" applyAlignment="1" applyBorder="1" applyFont="1" applyNumberFormat="1" applyFill="1" applyProtection="1">
      <alignment horizontal="left" wrapText="1" indent="1"/>
    </xf>
    <xf xxid="169" numFmtId="177" fontId="37" fillId="2" borderId="11" xfId="0" applyAlignment="1" applyBorder="1" applyFont="1" applyNumberFormat="1" applyFill="1" applyProtection="1">
      <alignment horizontal="right"/>
    </xf>
    <xf xxid="170" numFmtId="0" fontId="1" fillId="2" borderId="0" xfId="0" applyAlignment="1" applyBorder="1" applyFont="1" applyNumberFormat="1" applyFill="1" applyProtection="1">
      <alignment horizontal="left" vertical="center" wrapText="1" indent="1"/>
    </xf>
    <xf xxid="171" numFmtId="0" fontId="1" fillId="2" borderId="0" xfId="0" applyAlignment="1" applyBorder="1" applyFont="1" applyNumberFormat="1" applyFill="1" applyProtection="1">
      <alignment horizontal="left" indent="1"/>
    </xf>
    <xf xxid="172" numFmtId="177" fontId="10" fillId="2" borderId="10" xfId="0" applyAlignment="1" applyBorder="1" applyFont="1" applyNumberFormat="1" applyFill="1" applyProtection="1">
      <alignment horizontal="right"/>
    </xf>
    <xf xxid="173" numFmtId="177" fontId="36" fillId="2" borderId="10" xfId="0" applyAlignment="1" applyBorder="1" applyFont="1" applyNumberFormat="1" applyFill="1" applyProtection="1">
      <alignment horizontal="right"/>
    </xf>
    <xf xxid="174" numFmtId="0" fontId="13" fillId="2" borderId="0" xfId="0" applyAlignment="1" applyBorder="1" applyFont="1" applyNumberFormat="1" applyFill="1" applyProtection="1">
      <alignment horizontal="left" indent="1"/>
    </xf>
    <xf xxid="175" numFmtId="0" fontId="38" fillId="2" borderId="0" xfId="0" applyAlignment="1" applyBorder="1" applyFont="1" applyNumberFormat="1" applyFill="1" applyProtection="1">
      <alignment horizontal="left" indent="1"/>
    </xf>
  </cellXfs>
  <cellStyles count="49">
    <cellStyle name="20% - 輔色1" xfId="15"/>
    <cellStyle name="20% - 輔色2" xfId="16"/>
    <cellStyle name="20% - 輔色3" xfId="17"/>
    <cellStyle name="20% - 輔色4" xfId="18"/>
    <cellStyle name="20% - 輔色5" xfId="19"/>
    <cellStyle name="20% - 輔色6" xfId="20"/>
    <cellStyle name="40% - 輔色1" xfId="21"/>
    <cellStyle name="40% - 輔色2" xfId="22"/>
    <cellStyle name="40% - 輔色3" xfId="23"/>
    <cellStyle name="40% - 輔色4" xfId="24"/>
    <cellStyle name="40% - 輔色5" xfId="25"/>
    <cellStyle name="40% - 輔色6" xfId="26"/>
    <cellStyle name="60% - 輔色1" xfId="27"/>
    <cellStyle name="60% - 輔色2" xfId="28"/>
    <cellStyle name="60% - 輔色3" xfId="29"/>
    <cellStyle name="60% - 輔色4" xfId="30"/>
    <cellStyle name="60% - 輔色5" xfId="31"/>
    <cellStyle name="60% - 輔色6" xfId="32"/>
    <cellStyle name="Normal" xfId="0" builtinId="0"/>
    <cellStyle name="Comma" xfId="33" builtinId="3"/>
    <cellStyle name="Comma [0]" xfId="34" builtinId="6"/>
    <cellStyle name="Followed Hyperlink" xfId="35" builtinId="9"/>
    <cellStyle name="中等" xfId="36"/>
    <cellStyle name="合計" xfId="37"/>
    <cellStyle name="好" xfId="38"/>
    <cellStyle name="Percent" xfId="39" builtinId="5"/>
    <cellStyle name="計算方式" xfId="40"/>
    <cellStyle name="Currency" xfId="41" builtinId="4"/>
    <cellStyle name="Currency [0]" xfId="42" builtinId="7"/>
    <cellStyle name="連結的儲存格" xfId="43"/>
    <cellStyle name="備註" xfId="44"/>
    <cellStyle name="Hyperlink" xfId="45" builtinId="8"/>
    <cellStyle name="說明文字" xfId="46"/>
    <cellStyle name="輔色1" xfId="47"/>
    <cellStyle name="輔色2" xfId="48"/>
    <cellStyle name="輔色3" xfId="49"/>
    <cellStyle name="輔色4" xfId="50"/>
    <cellStyle name="輔色5" xfId="51"/>
    <cellStyle name="輔色6" xfId="52"/>
    <cellStyle name="標題" xfId="53"/>
    <cellStyle name="標題 1" xfId="54"/>
    <cellStyle name="標題 2" xfId="55"/>
    <cellStyle name="標題 3" xfId="56"/>
    <cellStyle name="標題 4" xfId="57"/>
    <cellStyle name="輸入" xfId="58"/>
    <cellStyle name="輸出" xfId="59"/>
    <cellStyle name="檢查儲存格" xfId="60"/>
    <cellStyle name="壞" xfId="61"/>
    <cellStyle name="警告文字" xfId="62"/>
  </cellStyles>
  <tableStyles count="0" defaultTableStyle="" defaultPivotStyle=""/>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AA39"/>
  <sheetViews>
    <sheetView topLeftCell="I1" view="normal" workbookViewId="0">
      <selection pane="topLeft" activeCell="A3" sqref="A3"/>
    </sheetView>
  </sheetViews>
  <sheetFormatPr customHeight="1" defaultRowHeight="16.5" baseColWidth="0"/>
  <cols>
    <col min="1" max="1" width="18.625" style="2" customWidth="1"/>
    <col min="2" max="7" width="10.875" customWidth="1"/>
    <col min="8" max="8" width="12.625" style="2" customWidth="1"/>
    <col min="9" max="12" width="12.625" customWidth="1"/>
    <col min="13" max="13" width="20.625" customWidth="1"/>
    <col min="14" max="14" width="18.625" style="2" customWidth="1"/>
    <col min="15" max="15" width="12.875" customWidth="1"/>
    <col min="16" max="16" width="12.875" hidden="1" customWidth="1"/>
    <col min="17" max="20" width="12.875" customWidth="1"/>
    <col min="21" max="21" width="10.875" style="2" customWidth="1"/>
    <col min="22" max="26" width="10.875" customWidth="1"/>
    <col min="27" max="27" width="18.625" customWidth="1"/>
  </cols>
  <sheetData>
    <row r="1" spans="1:27" customFormat="1" ht="24.95" customHeight="1">
      <c r="A1" s="52" t="s">
        <v>8</v>
      </c>
      <c r="B1" s="52"/>
      <c r="C1" s="52"/>
      <c r="D1" s="52"/>
      <c r="E1" s="52"/>
      <c r="F1" s="52"/>
      <c r="G1" s="52"/>
      <c r="H1" s="52" t="s">
        <v>8</v>
      </c>
      <c r="I1" s="52"/>
      <c r="J1" s="52"/>
      <c r="K1" s="52"/>
      <c r="L1" s="52"/>
      <c r="M1" s="52"/>
      <c r="N1" s="52" t="s">
        <v>1</v>
      </c>
      <c r="O1" s="52"/>
      <c r="P1" s="52"/>
      <c r="Q1" s="52"/>
      <c r="R1" s="52"/>
      <c r="S1" s="52"/>
      <c r="T1" s="52"/>
      <c r="U1" s="52" t="s">
        <v>1</v>
      </c>
      <c r="V1" s="52"/>
      <c r="W1" s="52"/>
      <c r="X1" s="52"/>
      <c r="Y1" s="52"/>
      <c r="Z1" s="52"/>
      <c r="AA1" s="52"/>
    </row>
    <row r="2" spans="1:27" s="2" customFormat="1" ht="15" customHeight="1">
      <c r="A2" s="53" t="s">
        <v>9</v>
      </c>
      <c r="B2" s="53"/>
      <c r="C2" s="53"/>
      <c r="D2" s="53"/>
      <c r="E2" s="53"/>
      <c r="F2" s="53"/>
      <c r="G2" s="53"/>
      <c r="H2" s="53" t="s">
        <v>9</v>
      </c>
      <c r="I2" s="53"/>
      <c r="J2" s="53"/>
      <c r="K2" s="53"/>
      <c r="L2" s="53"/>
      <c r="M2" s="53"/>
      <c r="N2" s="53" t="s">
        <v>9</v>
      </c>
      <c r="O2" s="53"/>
      <c r="P2" s="53"/>
      <c r="Q2" s="53"/>
      <c r="R2" s="53"/>
      <c r="S2" s="53"/>
      <c r="T2" s="53"/>
      <c r="U2" s="53" t="s">
        <v>9</v>
      </c>
      <c r="V2" s="53"/>
      <c r="W2" s="53"/>
      <c r="X2" s="53"/>
      <c r="Y2" s="53"/>
      <c r="Z2" s="53"/>
      <c r="AA2" s="53"/>
    </row>
    <row r="3" spans="1:27" s="1" customFormat="1" ht="15" customHeight="1" thickBot="1">
      <c r="A3" s="1"/>
      <c r="C3" s="31"/>
      <c r="D3" s="31"/>
      <c r="E3" s="31"/>
      <c r="F3" s="31"/>
      <c r="G3" s="32" t="s">
        <v>10</v>
      </c>
      <c r="L3" s="31"/>
      <c r="M3" s="22" t="s">
        <v>10</v>
      </c>
      <c r="N3" s="1"/>
      <c r="P3" s="31"/>
      <c r="Q3" s="31"/>
      <c r="R3" s="31"/>
      <c r="S3" s="31"/>
      <c r="T3" s="32" t="s">
        <v>10</v>
      </c>
      <c r="Z3" s="31"/>
      <c r="AA3" s="22" t="s">
        <v>10</v>
      </c>
    </row>
    <row r="4" spans="1:27" ht="14.1" customHeight="1">
      <c r="A4" s="54" t="s">
        <v>11</v>
      </c>
      <c r="B4" s="60" t="s">
        <v>14</v>
      </c>
      <c r="C4" s="40" t="s">
        <v>15</v>
      </c>
      <c r="D4" s="40" t="s">
        <v>16</v>
      </c>
      <c r="E4" s="40" t="s">
        <v>17</v>
      </c>
      <c r="F4" s="40" t="s">
        <v>31</v>
      </c>
      <c r="G4" s="40" t="s">
        <v>32</v>
      </c>
      <c r="H4" s="50" t="s">
        <v>12</v>
      </c>
      <c r="I4" s="40" t="s">
        <v>18</v>
      </c>
      <c r="J4" s="40" t="s">
        <v>19</v>
      </c>
      <c r="K4" s="40" t="s">
        <v>33</v>
      </c>
      <c r="L4" s="58" t="s">
        <v>20</v>
      </c>
      <c r="M4" s="56" t="s">
        <v>11</v>
      </c>
      <c r="N4" s="54" t="s">
        <v>11</v>
      </c>
      <c r="O4" s="38" t="s">
        <v>34</v>
      </c>
      <c r="P4" s="37"/>
      <c r="Q4" s="40" t="s">
        <v>21</v>
      </c>
      <c r="R4" s="40" t="s">
        <v>22</v>
      </c>
      <c r="S4" s="40" t="s">
        <v>23</v>
      </c>
      <c r="T4" s="40" t="s">
        <v>24</v>
      </c>
      <c r="U4" s="50" t="s">
        <v>25</v>
      </c>
      <c r="V4" s="40" t="s">
        <v>26</v>
      </c>
      <c r="W4" s="40" t="s">
        <v>27</v>
      </c>
      <c r="X4" s="40" t="s">
        <v>28</v>
      </c>
      <c r="Y4" s="40" t="s">
        <v>29</v>
      </c>
      <c r="Z4" s="58" t="s">
        <v>30</v>
      </c>
      <c r="AA4" s="56" t="s">
        <v>11</v>
      </c>
    </row>
    <row r="5" spans="1:27" ht="42" customHeight="1" thickBot="1">
      <c r="A5" s="55"/>
      <c r="B5" s="61"/>
      <c r="C5" s="41"/>
      <c r="D5" s="41"/>
      <c r="E5" s="41"/>
      <c r="F5" s="41"/>
      <c r="G5" s="41"/>
      <c r="H5" s="51"/>
      <c r="I5" s="42"/>
      <c r="J5" s="41"/>
      <c r="K5" s="41"/>
      <c r="L5" s="62"/>
      <c r="M5" s="57"/>
      <c r="N5" s="55"/>
      <c r="O5" s="39"/>
      <c r="P5" s="36" t="s">
        <v>13</v>
      </c>
      <c r="Q5" s="41"/>
      <c r="R5" s="41"/>
      <c r="S5" s="41"/>
      <c r="T5" s="41"/>
      <c r="U5" s="51"/>
      <c r="V5" s="41"/>
      <c r="W5" s="41"/>
      <c r="X5" s="41"/>
      <c r="Y5" s="42"/>
      <c r="Z5" s="59"/>
      <c r="AA5" s="57"/>
    </row>
    <row r="6" spans="1:27" ht="5.1" customHeight="1">
      <c r="A6" s="16"/>
      <c r="B6" s="4"/>
      <c r="C6" s="5"/>
      <c r="D6" s="5"/>
      <c r="E6" s="5"/>
      <c r="F6" s="6"/>
      <c r="G6" s="6"/>
      <c r="H6" s="14"/>
      <c r="I6" s="12"/>
      <c r="J6" s="12"/>
      <c r="K6" s="19"/>
      <c r="L6" s="10"/>
      <c r="M6" s="8"/>
      <c r="N6" s="16"/>
      <c r="O6" s="4"/>
      <c r="P6" s="5"/>
      <c r="Q6" s="5"/>
      <c r="R6" s="5"/>
      <c r="S6" s="5"/>
      <c r="T6" s="6"/>
      <c r="U6" s="14"/>
      <c r="V6" s="12"/>
      <c r="W6" s="12"/>
      <c r="X6" s="12"/>
      <c r="Y6" s="19"/>
      <c r="Z6" s="10"/>
      <c r="AA6" s="8"/>
    </row>
    <row r="7" spans="1:27" ht="15.95" customHeight="1">
      <c r="A7" s="74" t="s">
        <v>14</v>
      </c>
      <c r="B7" s="77">
        <v>496464</v>
      </c>
      <c r="C7" s="80">
        <v>15711</v>
      </c>
      <c r="D7" s="80">
        <v>200696</v>
      </c>
      <c r="E7" s="80">
        <v>48956</v>
      </c>
      <c r="F7" s="82">
        <v>3262</v>
      </c>
      <c r="G7" s="82">
        <v>2296</v>
      </c>
      <c r="H7" s="89">
        <v>10008</v>
      </c>
      <c r="I7" s="92">
        <v>53358</v>
      </c>
      <c r="J7" s="92">
        <v>1544</v>
      </c>
      <c r="K7" s="80">
        <v>5220</v>
      </c>
      <c r="L7" s="94">
        <v>318</v>
      </c>
      <c r="M7" s="96" t="s">
        <v>14</v>
      </c>
      <c r="N7" s="105" t="s">
        <v>14</v>
      </c>
      <c r="O7" s="77">
        <v>141409</v>
      </c>
      <c r="P7" s="106">
        <v>0</v>
      </c>
      <c r="Q7" s="80">
        <v>108</v>
      </c>
      <c r="R7" s="80">
        <v>5619</v>
      </c>
      <c r="S7" s="80">
        <v>401</v>
      </c>
      <c r="T7" s="82">
        <v>333</v>
      </c>
      <c r="U7" s="89">
        <v>1625</v>
      </c>
      <c r="V7" s="92">
        <v>3129</v>
      </c>
      <c r="W7" s="92">
        <v>128</v>
      </c>
      <c r="X7" s="92">
        <v>257</v>
      </c>
      <c r="Y7" s="106">
        <v>0</v>
      </c>
      <c r="Z7" s="94">
        <v>2087</v>
      </c>
      <c r="AA7" s="112" t="s">
        <v>14</v>
      </c>
    </row>
    <row r="8" spans="1:27" ht="24.95" customHeight="1">
      <c r="A8" s="21" t="s">
        <v>0</v>
      </c>
      <c r="B8" s="76">
        <v>57505</v>
      </c>
      <c r="C8" s="85">
        <v>0</v>
      </c>
      <c r="D8" s="79">
        <v>24506</v>
      </c>
      <c r="E8" s="79">
        <v>5002</v>
      </c>
      <c r="F8" s="81">
        <v>873</v>
      </c>
      <c r="G8" s="81">
        <v>291</v>
      </c>
      <c r="H8" s="88">
        <v>35</v>
      </c>
      <c r="I8" s="91">
        <v>3488</v>
      </c>
      <c r="J8" s="91">
        <v>11</v>
      </c>
      <c r="K8" s="79">
        <v>268</v>
      </c>
      <c r="L8" s="93">
        <v>1</v>
      </c>
      <c r="M8" s="95" t="s">
        <v>0</v>
      </c>
      <c r="N8" s="104" t="s">
        <v>0</v>
      </c>
      <c r="O8" s="76">
        <v>20887</v>
      </c>
      <c r="P8" s="85">
        <v>0</v>
      </c>
      <c r="Q8" s="79">
        <v>28</v>
      </c>
      <c r="R8" s="79">
        <v>1264</v>
      </c>
      <c r="S8" s="79">
        <v>69</v>
      </c>
      <c r="T8" s="81">
        <v>38</v>
      </c>
      <c r="U8" s="88">
        <v>302</v>
      </c>
      <c r="V8" s="91">
        <v>250</v>
      </c>
      <c r="W8" s="91">
        <v>30</v>
      </c>
      <c r="X8" s="100">
        <v>0</v>
      </c>
      <c r="Y8" s="85">
        <v>0</v>
      </c>
      <c r="Z8" s="93">
        <v>160</v>
      </c>
      <c r="AA8" s="95" t="s">
        <v>0</v>
      </c>
    </row>
    <row r="9" spans="1:27" ht="17.1" customHeight="1">
      <c r="A9" s="83" t="s">
        <v>38</v>
      </c>
      <c r="B9" s="76">
        <v>209762</v>
      </c>
      <c r="C9" s="85">
        <v>0</v>
      </c>
      <c r="D9" s="79">
        <v>86776</v>
      </c>
      <c r="E9" s="79">
        <v>21519</v>
      </c>
      <c r="F9" s="81">
        <v>1043</v>
      </c>
      <c r="G9" s="81">
        <v>689</v>
      </c>
      <c r="H9" s="88">
        <v>-29</v>
      </c>
      <c r="I9" s="91">
        <v>36298</v>
      </c>
      <c r="J9" s="91">
        <v>1376</v>
      </c>
      <c r="K9" s="79">
        <v>2</v>
      </c>
      <c r="L9" s="93">
        <v>4</v>
      </c>
      <c r="M9" s="95" t="s">
        <v>38</v>
      </c>
      <c r="N9" s="107" t="s">
        <v>38</v>
      </c>
      <c r="O9" s="76">
        <v>59199</v>
      </c>
      <c r="P9" s="85">
        <v>0</v>
      </c>
      <c r="Q9" s="79">
        <v>15</v>
      </c>
      <c r="R9" s="79">
        <v>1201</v>
      </c>
      <c r="S9" s="79">
        <v>68</v>
      </c>
      <c r="T9" s="81">
        <v>50</v>
      </c>
      <c r="U9" s="88">
        <v>266</v>
      </c>
      <c r="V9" s="91">
        <v>1276</v>
      </c>
      <c r="W9" s="91">
        <v>9</v>
      </c>
      <c r="X9" s="100">
        <v>0</v>
      </c>
      <c r="Y9" s="85">
        <v>0</v>
      </c>
      <c r="Z9" s="101">
        <v>0</v>
      </c>
      <c r="AA9" s="95" t="s">
        <v>38</v>
      </c>
    </row>
    <row r="10" spans="1:27" ht="17.1" customHeight="1">
      <c r="A10" s="83" t="s">
        <v>39</v>
      </c>
      <c r="B10" s="76">
        <v>39811</v>
      </c>
      <c r="C10" s="85">
        <v>0</v>
      </c>
      <c r="D10" s="79">
        <v>17345</v>
      </c>
      <c r="E10" s="79">
        <v>4913</v>
      </c>
      <c r="F10" s="81">
        <v>242</v>
      </c>
      <c r="G10" s="81">
        <v>196</v>
      </c>
      <c r="H10" s="88">
        <v>1684</v>
      </c>
      <c r="I10" s="91">
        <v>1885</v>
      </c>
      <c r="J10" s="91">
        <v>3</v>
      </c>
      <c r="K10" s="79">
        <v>434</v>
      </c>
      <c r="L10" s="93">
        <v>15</v>
      </c>
      <c r="M10" s="95" t="s">
        <v>39</v>
      </c>
      <c r="N10" s="107" t="s">
        <v>39</v>
      </c>
      <c r="O10" s="76">
        <v>11089</v>
      </c>
      <c r="P10" s="85">
        <v>0</v>
      </c>
      <c r="Q10" s="79">
        <v>10</v>
      </c>
      <c r="R10" s="79">
        <v>1126</v>
      </c>
      <c r="S10" s="79">
        <v>50</v>
      </c>
      <c r="T10" s="81">
        <v>29</v>
      </c>
      <c r="U10" s="88">
        <v>214</v>
      </c>
      <c r="V10" s="91">
        <v>288</v>
      </c>
      <c r="W10" s="91">
        <v>23</v>
      </c>
      <c r="X10" s="91">
        <v>6</v>
      </c>
      <c r="Y10" s="85">
        <v>0</v>
      </c>
      <c r="Z10" s="93">
        <v>258</v>
      </c>
      <c r="AA10" s="95" t="s">
        <v>39</v>
      </c>
    </row>
    <row r="11" spans="1:27" ht="17.1" customHeight="1">
      <c r="A11" s="83" t="s">
        <v>40</v>
      </c>
      <c r="B11" s="76">
        <v>43224</v>
      </c>
      <c r="C11" s="85">
        <v>0</v>
      </c>
      <c r="D11" s="79">
        <v>18973</v>
      </c>
      <c r="E11" s="79">
        <v>4278</v>
      </c>
      <c r="F11" s="81">
        <v>348</v>
      </c>
      <c r="G11" s="81">
        <v>417</v>
      </c>
      <c r="H11" s="88">
        <v>1793</v>
      </c>
      <c r="I11" s="91">
        <v>3110</v>
      </c>
      <c r="J11" s="91">
        <v>52</v>
      </c>
      <c r="K11" s="79">
        <v>552</v>
      </c>
      <c r="L11" s="93">
        <v>140</v>
      </c>
      <c r="M11" s="95" t="s">
        <v>40</v>
      </c>
      <c r="N11" s="107" t="s">
        <v>40</v>
      </c>
      <c r="O11" s="76">
        <v>12020</v>
      </c>
      <c r="P11" s="85">
        <v>0</v>
      </c>
      <c r="Q11" s="79">
        <v>7</v>
      </c>
      <c r="R11" s="79">
        <v>660</v>
      </c>
      <c r="S11" s="79">
        <v>37</v>
      </c>
      <c r="T11" s="81">
        <v>54</v>
      </c>
      <c r="U11" s="88">
        <v>326</v>
      </c>
      <c r="V11" s="91">
        <v>288</v>
      </c>
      <c r="W11" s="91">
        <v>13</v>
      </c>
      <c r="X11" s="100">
        <v>0</v>
      </c>
      <c r="Y11" s="85">
        <v>0</v>
      </c>
      <c r="Z11" s="93">
        <v>157</v>
      </c>
      <c r="AA11" s="95" t="s">
        <v>40</v>
      </c>
    </row>
    <row r="12" spans="1:27" ht="17.1" customHeight="1">
      <c r="A12" s="83" t="s">
        <v>41</v>
      </c>
      <c r="B12" s="76">
        <v>20263</v>
      </c>
      <c r="C12" s="85">
        <v>0</v>
      </c>
      <c r="D12" s="79">
        <v>8178</v>
      </c>
      <c r="E12" s="79">
        <v>1781</v>
      </c>
      <c r="F12" s="81">
        <v>132</v>
      </c>
      <c r="G12" s="81">
        <v>115</v>
      </c>
      <c r="H12" s="88">
        <v>17</v>
      </c>
      <c r="I12" s="91">
        <v>1590</v>
      </c>
      <c r="J12" s="91">
        <v>8</v>
      </c>
      <c r="K12" s="79">
        <v>1532</v>
      </c>
      <c r="L12" s="93">
        <v>1</v>
      </c>
      <c r="M12" s="95" t="s">
        <v>41</v>
      </c>
      <c r="N12" s="107" t="s">
        <v>41</v>
      </c>
      <c r="O12" s="76">
        <v>5539</v>
      </c>
      <c r="P12" s="85">
        <v>0</v>
      </c>
      <c r="Q12" s="79">
        <v>-6</v>
      </c>
      <c r="R12" s="79">
        <v>236</v>
      </c>
      <c r="S12" s="79">
        <v>27</v>
      </c>
      <c r="T12" s="81">
        <v>33</v>
      </c>
      <c r="U12" s="88">
        <v>68</v>
      </c>
      <c r="V12" s="91">
        <v>108</v>
      </c>
      <c r="W12" s="91">
        <v>9</v>
      </c>
      <c r="X12" s="100">
        <v>0</v>
      </c>
      <c r="Y12" s="85">
        <v>0</v>
      </c>
      <c r="Z12" s="93">
        <v>897</v>
      </c>
      <c r="AA12" s="95" t="s">
        <v>41</v>
      </c>
    </row>
    <row r="13" spans="1:27" ht="24.95" customHeight="1">
      <c r="A13" s="21" t="s">
        <v>42</v>
      </c>
      <c r="B13" s="76">
        <v>37033</v>
      </c>
      <c r="C13" s="85">
        <v>0</v>
      </c>
      <c r="D13" s="79">
        <v>12310</v>
      </c>
      <c r="E13" s="79">
        <v>2785</v>
      </c>
      <c r="F13" s="81">
        <v>320</v>
      </c>
      <c r="G13" s="81">
        <v>187</v>
      </c>
      <c r="H13" s="88">
        <v>1525</v>
      </c>
      <c r="I13" s="91">
        <v>2616</v>
      </c>
      <c r="J13" s="91">
        <v>83</v>
      </c>
      <c r="K13" s="79">
        <v>188</v>
      </c>
      <c r="L13" s="93">
        <v>2</v>
      </c>
      <c r="M13" s="95" t="s">
        <v>42</v>
      </c>
      <c r="N13" s="104" t="s">
        <v>42</v>
      </c>
      <c r="O13" s="76">
        <v>16073</v>
      </c>
      <c r="P13" s="85">
        <v>0</v>
      </c>
      <c r="Q13" s="79">
        <v>14</v>
      </c>
      <c r="R13" s="79">
        <v>374</v>
      </c>
      <c r="S13" s="79">
        <v>44</v>
      </c>
      <c r="T13" s="81">
        <v>38</v>
      </c>
      <c r="U13" s="88">
        <v>217</v>
      </c>
      <c r="V13" s="91">
        <v>243</v>
      </c>
      <c r="W13" s="91">
        <v>8</v>
      </c>
      <c r="X13" s="91">
        <v>5</v>
      </c>
      <c r="Y13" s="85">
        <v>0</v>
      </c>
      <c r="Z13" s="93">
        <v>0</v>
      </c>
      <c r="AA13" s="95" t="s">
        <v>42</v>
      </c>
    </row>
    <row r="14" spans="1:27" ht="17.1" customHeight="1">
      <c r="A14" s="83" t="s">
        <v>43</v>
      </c>
      <c r="B14" s="76">
        <v>2367</v>
      </c>
      <c r="C14" s="85">
        <v>0</v>
      </c>
      <c r="D14" s="79">
        <v>801</v>
      </c>
      <c r="E14" s="79">
        <v>208</v>
      </c>
      <c r="F14" s="81">
        <v>12</v>
      </c>
      <c r="G14" s="81">
        <v>9</v>
      </c>
      <c r="H14" s="88">
        <v>52</v>
      </c>
      <c r="I14" s="91">
        <v>233</v>
      </c>
      <c r="J14" s="100">
        <v>0</v>
      </c>
      <c r="K14" s="79">
        <v>22</v>
      </c>
      <c r="L14" s="101">
        <v>0</v>
      </c>
      <c r="M14" s="95" t="s">
        <v>43</v>
      </c>
      <c r="N14" s="107" t="s">
        <v>43</v>
      </c>
      <c r="O14" s="76">
        <v>807</v>
      </c>
      <c r="P14" s="85">
        <v>0</v>
      </c>
      <c r="Q14" s="79">
        <v>2</v>
      </c>
      <c r="R14" s="79">
        <v>135</v>
      </c>
      <c r="S14" s="79">
        <v>10</v>
      </c>
      <c r="T14" s="81">
        <v>4</v>
      </c>
      <c r="U14" s="88">
        <v>31</v>
      </c>
      <c r="V14" s="91">
        <v>27</v>
      </c>
      <c r="W14" s="91">
        <v>3</v>
      </c>
      <c r="X14" s="91">
        <v>12</v>
      </c>
      <c r="Y14" s="85">
        <v>0</v>
      </c>
      <c r="Z14" s="101">
        <v>0</v>
      </c>
      <c r="AA14" s="95" t="s">
        <v>43</v>
      </c>
    </row>
    <row r="15" spans="1:27" ht="17.1" customHeight="1">
      <c r="A15" s="83" t="s">
        <v>44</v>
      </c>
      <c r="B15" s="76">
        <v>17633</v>
      </c>
      <c r="C15" s="85">
        <v>0</v>
      </c>
      <c r="D15" s="79">
        <v>10859</v>
      </c>
      <c r="E15" s="79">
        <v>1787</v>
      </c>
      <c r="F15" s="81">
        <v>41</v>
      </c>
      <c r="G15" s="81">
        <v>25</v>
      </c>
      <c r="H15" s="88">
        <v>301</v>
      </c>
      <c r="I15" s="91">
        <v>449</v>
      </c>
      <c r="J15" s="91">
        <v>1</v>
      </c>
      <c r="K15" s="79">
        <v>1</v>
      </c>
      <c r="L15" s="93">
        <v>0</v>
      </c>
      <c r="M15" s="95" t="s">
        <v>44</v>
      </c>
      <c r="N15" s="107" t="s">
        <v>44</v>
      </c>
      <c r="O15" s="76">
        <v>3839</v>
      </c>
      <c r="P15" s="85">
        <v>0</v>
      </c>
      <c r="Q15" s="79">
        <v>1</v>
      </c>
      <c r="R15" s="79">
        <v>127</v>
      </c>
      <c r="S15" s="79">
        <v>16</v>
      </c>
      <c r="T15" s="81">
        <v>9</v>
      </c>
      <c r="U15" s="88">
        <v>48</v>
      </c>
      <c r="V15" s="91">
        <v>123</v>
      </c>
      <c r="W15" s="91">
        <v>8</v>
      </c>
      <c r="X15" s="100">
        <v>0</v>
      </c>
      <c r="Y15" s="85">
        <v>0</v>
      </c>
      <c r="Z15" s="101">
        <v>0</v>
      </c>
      <c r="AA15" s="95" t="s">
        <v>44</v>
      </c>
    </row>
    <row r="16" spans="1:27" ht="17.1" customHeight="1">
      <c r="A16" s="83" t="s">
        <v>45</v>
      </c>
      <c r="B16" s="76">
        <v>5958</v>
      </c>
      <c r="C16" s="85">
        <v>0</v>
      </c>
      <c r="D16" s="79">
        <v>1646</v>
      </c>
      <c r="E16" s="79">
        <v>476</v>
      </c>
      <c r="F16" s="81">
        <v>25</v>
      </c>
      <c r="G16" s="81">
        <v>9</v>
      </c>
      <c r="H16" s="88">
        <v>91</v>
      </c>
      <c r="I16" s="91">
        <v>273</v>
      </c>
      <c r="J16" s="91">
        <v>0</v>
      </c>
      <c r="K16" s="79">
        <v>526</v>
      </c>
      <c r="L16" s="93">
        <v>0</v>
      </c>
      <c r="M16" s="95" t="s">
        <v>45</v>
      </c>
      <c r="N16" s="107" t="s">
        <v>45</v>
      </c>
      <c r="O16" s="76">
        <v>2529</v>
      </c>
      <c r="P16" s="85">
        <v>0</v>
      </c>
      <c r="Q16" s="79">
        <v>1</v>
      </c>
      <c r="R16" s="79">
        <v>56</v>
      </c>
      <c r="S16" s="79">
        <v>9</v>
      </c>
      <c r="T16" s="81">
        <v>5</v>
      </c>
      <c r="U16" s="88">
        <v>31</v>
      </c>
      <c r="V16" s="91">
        <v>32</v>
      </c>
      <c r="W16" s="91">
        <v>3</v>
      </c>
      <c r="X16" s="91">
        <v>2</v>
      </c>
      <c r="Y16" s="85">
        <v>0</v>
      </c>
      <c r="Z16" s="93">
        <v>246</v>
      </c>
      <c r="AA16" s="95" t="s">
        <v>45</v>
      </c>
    </row>
    <row r="17" spans="1:27" ht="17.1" customHeight="1">
      <c r="A17" s="83" t="s">
        <v>46</v>
      </c>
      <c r="B17" s="76">
        <v>8624</v>
      </c>
      <c r="C17" s="85">
        <v>0</v>
      </c>
      <c r="D17" s="79">
        <v>4179</v>
      </c>
      <c r="E17" s="79">
        <v>641</v>
      </c>
      <c r="F17" s="81">
        <v>82</v>
      </c>
      <c r="G17" s="81">
        <v>55</v>
      </c>
      <c r="H17" s="88">
        <v>72</v>
      </c>
      <c r="I17" s="91">
        <v>707</v>
      </c>
      <c r="J17" s="91">
        <v>1</v>
      </c>
      <c r="K17" s="79">
        <v>1</v>
      </c>
      <c r="L17" s="101">
        <v>0</v>
      </c>
      <c r="M17" s="95" t="s">
        <v>46</v>
      </c>
      <c r="N17" s="107" t="s">
        <v>46</v>
      </c>
      <c r="O17" s="76">
        <v>2693</v>
      </c>
      <c r="P17" s="85">
        <v>0</v>
      </c>
      <c r="Q17" s="79">
        <v>4</v>
      </c>
      <c r="R17" s="79">
        <v>79</v>
      </c>
      <c r="S17" s="79">
        <v>17</v>
      </c>
      <c r="T17" s="81">
        <v>10</v>
      </c>
      <c r="U17" s="88">
        <v>19</v>
      </c>
      <c r="V17" s="91">
        <v>60</v>
      </c>
      <c r="W17" s="91">
        <v>5</v>
      </c>
      <c r="X17" s="100">
        <v>0</v>
      </c>
      <c r="Y17" s="85">
        <v>0</v>
      </c>
      <c r="Z17" s="101">
        <v>0</v>
      </c>
      <c r="AA17" s="95" t="s">
        <v>46</v>
      </c>
    </row>
    <row r="18" spans="1:27" ht="24.95" customHeight="1">
      <c r="A18" s="21" t="s">
        <v>47</v>
      </c>
      <c r="B18" s="76">
        <v>2498</v>
      </c>
      <c r="C18" s="85">
        <v>0</v>
      </c>
      <c r="D18" s="79">
        <v>1376</v>
      </c>
      <c r="E18" s="79">
        <v>113</v>
      </c>
      <c r="F18" s="81">
        <v>7</v>
      </c>
      <c r="G18" s="81">
        <v>92</v>
      </c>
      <c r="H18" s="88">
        <v>-5</v>
      </c>
      <c r="I18" s="91">
        <v>197</v>
      </c>
      <c r="J18" s="100">
        <v>0</v>
      </c>
      <c r="K18" s="79">
        <v>14</v>
      </c>
      <c r="L18" s="101">
        <v>0</v>
      </c>
      <c r="M18" s="95" t="s">
        <v>47</v>
      </c>
      <c r="N18" s="104" t="s">
        <v>47</v>
      </c>
      <c r="O18" s="76">
        <v>611</v>
      </c>
      <c r="P18" s="85">
        <v>0</v>
      </c>
      <c r="Q18" s="79">
        <v>1</v>
      </c>
      <c r="R18" s="79">
        <v>28</v>
      </c>
      <c r="S18" s="79">
        <v>8</v>
      </c>
      <c r="T18" s="81">
        <v>9</v>
      </c>
      <c r="U18" s="88">
        <v>11</v>
      </c>
      <c r="V18" s="91">
        <v>15</v>
      </c>
      <c r="W18" s="91">
        <v>2</v>
      </c>
      <c r="X18" s="91">
        <v>17</v>
      </c>
      <c r="Y18" s="85">
        <v>0</v>
      </c>
      <c r="Z18" s="101">
        <v>0</v>
      </c>
      <c r="AA18" s="95" t="s">
        <v>47</v>
      </c>
    </row>
    <row r="19" spans="1:27" ht="17.1" customHeight="1">
      <c r="A19" s="83" t="s">
        <v>48</v>
      </c>
      <c r="B19" s="76">
        <v>5254</v>
      </c>
      <c r="C19" s="85">
        <v>0</v>
      </c>
      <c r="D19" s="79">
        <v>1913</v>
      </c>
      <c r="E19" s="79">
        <v>192</v>
      </c>
      <c r="F19" s="81">
        <v>11</v>
      </c>
      <c r="G19" s="81">
        <v>135</v>
      </c>
      <c r="H19" s="88">
        <v>703</v>
      </c>
      <c r="I19" s="91">
        <v>366</v>
      </c>
      <c r="J19" s="100">
        <v>0</v>
      </c>
      <c r="K19" s="79">
        <v>4</v>
      </c>
      <c r="L19" s="101">
        <v>0</v>
      </c>
      <c r="M19" s="95" t="s">
        <v>48</v>
      </c>
      <c r="N19" s="107" t="s">
        <v>48</v>
      </c>
      <c r="O19" s="76">
        <v>1821</v>
      </c>
      <c r="P19" s="85">
        <v>0</v>
      </c>
      <c r="Q19" s="79">
        <v>3</v>
      </c>
      <c r="R19" s="79">
        <v>44</v>
      </c>
      <c r="S19" s="79">
        <v>10</v>
      </c>
      <c r="T19" s="81">
        <v>9</v>
      </c>
      <c r="U19" s="88">
        <v>15</v>
      </c>
      <c r="V19" s="91">
        <v>26</v>
      </c>
      <c r="W19" s="91">
        <v>2</v>
      </c>
      <c r="X19" s="91">
        <v>0</v>
      </c>
      <c r="Y19" s="85">
        <v>0</v>
      </c>
      <c r="Z19" s="101">
        <v>0</v>
      </c>
      <c r="AA19" s="95" t="s">
        <v>48</v>
      </c>
    </row>
    <row r="20" spans="1:27" ht="17.1" customHeight="1">
      <c r="A20" s="83" t="s">
        <v>49</v>
      </c>
      <c r="B20" s="76">
        <v>1765</v>
      </c>
      <c r="C20" s="85">
        <v>0</v>
      </c>
      <c r="D20" s="79">
        <v>712</v>
      </c>
      <c r="E20" s="79">
        <v>83</v>
      </c>
      <c r="F20" s="81">
        <v>7</v>
      </c>
      <c r="G20" s="81">
        <v>21</v>
      </c>
      <c r="H20" s="88">
        <v>24</v>
      </c>
      <c r="I20" s="91">
        <v>58</v>
      </c>
      <c r="J20" s="100">
        <v>0</v>
      </c>
      <c r="K20" s="79">
        <v>5</v>
      </c>
      <c r="L20" s="101">
        <v>0</v>
      </c>
      <c r="M20" s="95" t="s">
        <v>49</v>
      </c>
      <c r="N20" s="107" t="s">
        <v>49</v>
      </c>
      <c r="O20" s="76">
        <v>744</v>
      </c>
      <c r="P20" s="85">
        <v>0</v>
      </c>
      <c r="Q20" s="79">
        <v>2</v>
      </c>
      <c r="R20" s="79">
        <v>74</v>
      </c>
      <c r="S20" s="79">
        <v>4</v>
      </c>
      <c r="T20" s="81">
        <v>4</v>
      </c>
      <c r="U20" s="88">
        <v>6</v>
      </c>
      <c r="V20" s="91">
        <v>19</v>
      </c>
      <c r="W20" s="91">
        <v>1</v>
      </c>
      <c r="X20" s="91">
        <v>0</v>
      </c>
      <c r="Y20" s="85">
        <v>0</v>
      </c>
      <c r="Z20" s="101">
        <v>0</v>
      </c>
      <c r="AA20" s="95" t="s">
        <v>49</v>
      </c>
    </row>
    <row r="21" spans="1:27" ht="17.1" customHeight="1">
      <c r="A21" s="83" t="s">
        <v>50</v>
      </c>
      <c r="B21" s="76">
        <v>3451</v>
      </c>
      <c r="C21" s="85">
        <v>0</v>
      </c>
      <c r="D21" s="79">
        <v>1363</v>
      </c>
      <c r="E21" s="79">
        <v>126</v>
      </c>
      <c r="F21" s="81">
        <v>29</v>
      </c>
      <c r="G21" s="81">
        <v>7</v>
      </c>
      <c r="H21" s="88">
        <v>-8</v>
      </c>
      <c r="I21" s="91">
        <v>306</v>
      </c>
      <c r="J21" s="100">
        <v>0</v>
      </c>
      <c r="K21" s="79">
        <v>321</v>
      </c>
      <c r="L21" s="93">
        <v>0</v>
      </c>
      <c r="M21" s="95" t="s">
        <v>50</v>
      </c>
      <c r="N21" s="107" t="s">
        <v>50</v>
      </c>
      <c r="O21" s="76">
        <v>1062</v>
      </c>
      <c r="P21" s="85">
        <v>0</v>
      </c>
      <c r="Q21" s="79">
        <v>5</v>
      </c>
      <c r="R21" s="79">
        <v>50</v>
      </c>
      <c r="S21" s="79">
        <v>11</v>
      </c>
      <c r="T21" s="81">
        <v>14</v>
      </c>
      <c r="U21" s="88">
        <v>15</v>
      </c>
      <c r="V21" s="91">
        <v>21</v>
      </c>
      <c r="W21" s="91">
        <v>3</v>
      </c>
      <c r="X21" s="91">
        <v>10</v>
      </c>
      <c r="Y21" s="85">
        <v>0</v>
      </c>
      <c r="Z21" s="93">
        <v>115</v>
      </c>
      <c r="AA21" s="95" t="s">
        <v>50</v>
      </c>
    </row>
    <row r="22" spans="1:27" ht="17.1" customHeight="1">
      <c r="A22" s="83" t="s">
        <v>51</v>
      </c>
      <c r="B22" s="76">
        <v>419</v>
      </c>
      <c r="C22" s="85">
        <v>0</v>
      </c>
      <c r="D22" s="79">
        <v>76</v>
      </c>
      <c r="E22" s="79">
        <v>60</v>
      </c>
      <c r="F22" s="81">
        <v>4</v>
      </c>
      <c r="G22" s="81">
        <v>6</v>
      </c>
      <c r="H22" s="88">
        <v>-2</v>
      </c>
      <c r="I22" s="91">
        <v>55</v>
      </c>
      <c r="J22" s="100">
        <v>0</v>
      </c>
      <c r="K22" s="79">
        <v>0</v>
      </c>
      <c r="L22" s="101">
        <v>0</v>
      </c>
      <c r="M22" s="95" t="s">
        <v>51</v>
      </c>
      <c r="N22" s="107" t="s">
        <v>51</v>
      </c>
      <c r="O22" s="76">
        <v>188</v>
      </c>
      <c r="P22" s="85">
        <v>0</v>
      </c>
      <c r="Q22" s="79">
        <v>2</v>
      </c>
      <c r="R22" s="79">
        <v>12</v>
      </c>
      <c r="S22" s="79">
        <v>4</v>
      </c>
      <c r="T22" s="81">
        <v>5</v>
      </c>
      <c r="U22" s="88">
        <v>3</v>
      </c>
      <c r="V22" s="91">
        <v>5</v>
      </c>
      <c r="W22" s="91">
        <v>1</v>
      </c>
      <c r="X22" s="91">
        <v>1</v>
      </c>
      <c r="Y22" s="85">
        <v>0</v>
      </c>
      <c r="Z22" s="101">
        <v>0</v>
      </c>
      <c r="AA22" s="95" t="s">
        <v>51</v>
      </c>
    </row>
    <row r="23" spans="1:27" ht="24.95" customHeight="1">
      <c r="A23" s="21" t="s">
        <v>52</v>
      </c>
      <c r="B23" s="76">
        <v>2205</v>
      </c>
      <c r="C23" s="85">
        <v>0</v>
      </c>
      <c r="D23" s="79">
        <v>960</v>
      </c>
      <c r="E23" s="79">
        <v>115</v>
      </c>
      <c r="F23" s="81">
        <v>9</v>
      </c>
      <c r="G23" s="81">
        <v>1</v>
      </c>
      <c r="H23" s="88">
        <v>61</v>
      </c>
      <c r="I23" s="91">
        <v>115</v>
      </c>
      <c r="J23" s="91">
        <v>0</v>
      </c>
      <c r="K23" s="79">
        <v>22</v>
      </c>
      <c r="L23" s="101">
        <v>0</v>
      </c>
      <c r="M23" s="95" t="s">
        <v>52</v>
      </c>
      <c r="N23" s="104" t="s">
        <v>52</v>
      </c>
      <c r="O23" s="76">
        <v>662</v>
      </c>
      <c r="P23" s="85">
        <v>0</v>
      </c>
      <c r="Q23" s="79">
        <v>3</v>
      </c>
      <c r="R23" s="79">
        <v>18</v>
      </c>
      <c r="S23" s="79">
        <v>6</v>
      </c>
      <c r="T23" s="81">
        <v>7</v>
      </c>
      <c r="U23" s="88">
        <v>7</v>
      </c>
      <c r="V23" s="91">
        <v>17</v>
      </c>
      <c r="W23" s="91">
        <v>1</v>
      </c>
      <c r="X23" s="91">
        <v>201</v>
      </c>
      <c r="Y23" s="85">
        <v>0</v>
      </c>
      <c r="Z23" s="101">
        <v>0</v>
      </c>
      <c r="AA23" s="95" t="s">
        <v>52</v>
      </c>
    </row>
    <row r="24" spans="1:27" ht="17.1" customHeight="1">
      <c r="A24" s="83" t="s">
        <v>53</v>
      </c>
      <c r="B24" s="76">
        <v>189</v>
      </c>
      <c r="C24" s="85">
        <v>0</v>
      </c>
      <c r="D24" s="79">
        <v>86</v>
      </c>
      <c r="E24" s="79">
        <v>45</v>
      </c>
      <c r="F24" s="81">
        <v>0</v>
      </c>
      <c r="G24" s="81">
        <v>0</v>
      </c>
      <c r="H24" s="88">
        <v>-2</v>
      </c>
      <c r="I24" s="91">
        <v>25</v>
      </c>
      <c r="J24" s="91">
        <v>0</v>
      </c>
      <c r="K24" s="79">
        <v>0</v>
      </c>
      <c r="L24" s="101">
        <v>0</v>
      </c>
      <c r="M24" s="95" t="s">
        <v>53</v>
      </c>
      <c r="N24" s="107" t="s">
        <v>53</v>
      </c>
      <c r="O24" s="76">
        <v>17</v>
      </c>
      <c r="P24" s="85">
        <v>0</v>
      </c>
      <c r="Q24" s="79">
        <v>0</v>
      </c>
      <c r="R24" s="79">
        <v>13</v>
      </c>
      <c r="S24" s="79">
        <v>1</v>
      </c>
      <c r="T24" s="81">
        <v>1</v>
      </c>
      <c r="U24" s="88">
        <v>2</v>
      </c>
      <c r="V24" s="91">
        <v>3</v>
      </c>
      <c r="W24" s="91">
        <v>0</v>
      </c>
      <c r="X24" s="100">
        <v>0</v>
      </c>
      <c r="Y24" s="85">
        <v>0</v>
      </c>
      <c r="Z24" s="101">
        <v>0</v>
      </c>
      <c r="AA24" s="95" t="s">
        <v>53</v>
      </c>
    </row>
    <row r="25" spans="1:27" ht="17.1" customHeight="1">
      <c r="A25" s="83" t="s">
        <v>54</v>
      </c>
      <c r="B25" s="76">
        <v>7017</v>
      </c>
      <c r="C25" s="85">
        <v>0</v>
      </c>
      <c r="D25" s="79">
        <v>554</v>
      </c>
      <c r="E25" s="79">
        <v>470</v>
      </c>
      <c r="F25" s="81">
        <v>11</v>
      </c>
      <c r="G25" s="81">
        <v>4</v>
      </c>
      <c r="H25" s="88">
        <v>3705</v>
      </c>
      <c r="I25" s="91">
        <v>198</v>
      </c>
      <c r="J25" s="91">
        <v>0</v>
      </c>
      <c r="K25" s="79">
        <v>1066</v>
      </c>
      <c r="L25" s="93">
        <v>155</v>
      </c>
      <c r="M25" s="95" t="s">
        <v>54</v>
      </c>
      <c r="N25" s="107" t="s">
        <v>54</v>
      </c>
      <c r="O25" s="76">
        <v>544</v>
      </c>
      <c r="P25" s="85">
        <v>0</v>
      </c>
      <c r="Q25" s="79">
        <v>1</v>
      </c>
      <c r="R25" s="79">
        <v>31</v>
      </c>
      <c r="S25" s="79">
        <v>3</v>
      </c>
      <c r="T25" s="81">
        <v>4</v>
      </c>
      <c r="U25" s="88">
        <v>5</v>
      </c>
      <c r="V25" s="91">
        <v>11</v>
      </c>
      <c r="W25" s="91">
        <v>2</v>
      </c>
      <c r="X25" s="100">
        <v>0</v>
      </c>
      <c r="Y25" s="85">
        <v>0</v>
      </c>
      <c r="Z25" s="93">
        <v>254</v>
      </c>
      <c r="AA25" s="95" t="s">
        <v>54</v>
      </c>
    </row>
    <row r="26" spans="1:27" ht="17.1" customHeight="1">
      <c r="A26" s="83" t="s">
        <v>55</v>
      </c>
      <c r="B26" s="76">
        <v>13498</v>
      </c>
      <c r="C26" s="85">
        <v>0</v>
      </c>
      <c r="D26" s="79">
        <v>7438</v>
      </c>
      <c r="E26" s="79">
        <v>4174</v>
      </c>
      <c r="F26" s="81">
        <v>50</v>
      </c>
      <c r="G26" s="81">
        <v>25</v>
      </c>
      <c r="H26" s="88">
        <v>-7</v>
      </c>
      <c r="I26" s="91">
        <v>898</v>
      </c>
      <c r="J26" s="91">
        <v>8</v>
      </c>
      <c r="K26" s="85">
        <v>0</v>
      </c>
      <c r="L26" s="93">
        <v>0</v>
      </c>
      <c r="M26" s="95" t="s">
        <v>55</v>
      </c>
      <c r="N26" s="107" t="s">
        <v>55</v>
      </c>
      <c r="O26" s="76">
        <v>502</v>
      </c>
      <c r="P26" s="85">
        <v>0</v>
      </c>
      <c r="Q26" s="79">
        <v>3</v>
      </c>
      <c r="R26" s="79">
        <v>63</v>
      </c>
      <c r="S26" s="79">
        <v>5</v>
      </c>
      <c r="T26" s="81">
        <v>3</v>
      </c>
      <c r="U26" s="88">
        <v>33</v>
      </c>
      <c r="V26" s="91">
        <v>295</v>
      </c>
      <c r="W26" s="91">
        <v>3</v>
      </c>
      <c r="X26" s="91">
        <v>3</v>
      </c>
      <c r="Y26" s="85">
        <v>0</v>
      </c>
      <c r="Z26" s="101">
        <v>0</v>
      </c>
      <c r="AA26" s="95" t="s">
        <v>55</v>
      </c>
    </row>
    <row r="27" spans="1:27" ht="17.1" customHeight="1">
      <c r="A27" s="83" t="s">
        <v>56</v>
      </c>
      <c r="B27" s="76">
        <v>1692</v>
      </c>
      <c r="C27" s="85">
        <v>0</v>
      </c>
      <c r="D27" s="79">
        <v>475</v>
      </c>
      <c r="E27" s="79">
        <v>144</v>
      </c>
      <c r="F27" s="81">
        <v>14</v>
      </c>
      <c r="G27" s="81">
        <v>12</v>
      </c>
      <c r="H27" s="88">
        <v>-2</v>
      </c>
      <c r="I27" s="91">
        <v>467</v>
      </c>
      <c r="J27" s="91">
        <v>1</v>
      </c>
      <c r="K27" s="85">
        <v>0</v>
      </c>
      <c r="L27" s="93">
        <v>0</v>
      </c>
      <c r="M27" s="95" t="s">
        <v>56</v>
      </c>
      <c r="N27" s="107" t="s">
        <v>56</v>
      </c>
      <c r="O27" s="76">
        <v>514</v>
      </c>
      <c r="P27" s="85">
        <v>0</v>
      </c>
      <c r="Q27" s="79">
        <v>12</v>
      </c>
      <c r="R27" s="79">
        <v>21</v>
      </c>
      <c r="S27" s="79">
        <v>2</v>
      </c>
      <c r="T27" s="81">
        <v>3</v>
      </c>
      <c r="U27" s="88">
        <v>6</v>
      </c>
      <c r="V27" s="91">
        <v>20</v>
      </c>
      <c r="W27" s="91">
        <v>2</v>
      </c>
      <c r="X27" s="100">
        <v>0</v>
      </c>
      <c r="Y27" s="85">
        <v>0</v>
      </c>
      <c r="Z27" s="101">
        <v>0</v>
      </c>
      <c r="AA27" s="95" t="s">
        <v>56</v>
      </c>
    </row>
    <row r="28" spans="1:27" ht="24.95" customHeight="1">
      <c r="A28" s="21" t="s">
        <v>57</v>
      </c>
      <c r="B28" s="76">
        <v>541</v>
      </c>
      <c r="C28" s="85">
        <v>0</v>
      </c>
      <c r="D28" s="79">
        <v>153</v>
      </c>
      <c r="E28" s="79">
        <v>29</v>
      </c>
      <c r="F28" s="81">
        <v>3</v>
      </c>
      <c r="G28" s="81">
        <v>0</v>
      </c>
      <c r="H28" s="88">
        <v>-1</v>
      </c>
      <c r="I28" s="91">
        <v>25</v>
      </c>
      <c r="J28" s="100">
        <v>0</v>
      </c>
      <c r="K28" s="79">
        <v>255</v>
      </c>
      <c r="L28" s="101">
        <v>0</v>
      </c>
      <c r="M28" s="95" t="s">
        <v>57</v>
      </c>
      <c r="N28" s="104" t="s">
        <v>57</v>
      </c>
      <c r="O28" s="76">
        <v>62</v>
      </c>
      <c r="P28" s="85">
        <v>0</v>
      </c>
      <c r="Q28" s="79">
        <v>0</v>
      </c>
      <c r="R28" s="79">
        <v>9</v>
      </c>
      <c r="S28" s="79">
        <v>0</v>
      </c>
      <c r="T28" s="81">
        <v>3</v>
      </c>
      <c r="U28" s="88">
        <v>1</v>
      </c>
      <c r="V28" s="91">
        <v>2</v>
      </c>
      <c r="W28" s="91">
        <v>0</v>
      </c>
      <c r="X28" s="100">
        <v>0</v>
      </c>
      <c r="Y28" s="85">
        <v>0</v>
      </c>
      <c r="Z28" s="101">
        <v>0</v>
      </c>
      <c r="AA28" s="95" t="s">
        <v>57</v>
      </c>
    </row>
    <row r="29" spans="1:27" ht="17.1" customHeight="1">
      <c r="A29" s="83" t="s">
        <v>58</v>
      </c>
      <c r="B29" s="76">
        <v>45</v>
      </c>
      <c r="C29" s="85">
        <v>0</v>
      </c>
      <c r="D29" s="79">
        <v>19</v>
      </c>
      <c r="E29" s="79">
        <v>14</v>
      </c>
      <c r="F29" s="86">
        <v>0</v>
      </c>
      <c r="G29" s="86">
        <v>0</v>
      </c>
      <c r="H29" s="103">
        <v>0</v>
      </c>
      <c r="I29" s="100">
        <v>0</v>
      </c>
      <c r="J29" s="100">
        <v>0</v>
      </c>
      <c r="K29" s="79">
        <v>6</v>
      </c>
      <c r="L29" s="101">
        <v>0</v>
      </c>
      <c r="M29" s="95" t="s">
        <v>58</v>
      </c>
      <c r="N29" s="107" t="s">
        <v>58</v>
      </c>
      <c r="O29" s="76">
        <v>5</v>
      </c>
      <c r="P29" s="85">
        <v>0</v>
      </c>
      <c r="Q29" s="79">
        <v>0</v>
      </c>
      <c r="R29" s="79">
        <v>0</v>
      </c>
      <c r="S29" s="79">
        <v>0</v>
      </c>
      <c r="T29" s="81">
        <v>0</v>
      </c>
      <c r="U29" s="88">
        <v>0</v>
      </c>
      <c r="V29" s="91">
        <v>0</v>
      </c>
      <c r="W29" s="91">
        <v>0</v>
      </c>
      <c r="X29" s="100">
        <v>0</v>
      </c>
      <c r="Y29" s="85">
        <v>0</v>
      </c>
      <c r="Z29" s="93">
        <v>0</v>
      </c>
      <c r="AA29" s="95" t="s">
        <v>58</v>
      </c>
    </row>
    <row r="30" spans="1:27" ht="24.95" customHeight="1">
      <c r="A30" s="21" t="s">
        <v>59</v>
      </c>
      <c r="B30" s="76">
        <v>15711</v>
      </c>
      <c r="C30" s="79">
        <v>15711</v>
      </c>
      <c r="D30" s="85">
        <v>0</v>
      </c>
      <c r="E30" s="85">
        <v>0</v>
      </c>
      <c r="F30" s="86">
        <v>0</v>
      </c>
      <c r="G30" s="86">
        <v>0</v>
      </c>
      <c r="H30" s="98">
        <v>0</v>
      </c>
      <c r="I30" s="100">
        <v>0</v>
      </c>
      <c r="J30" s="100">
        <v>0</v>
      </c>
      <c r="K30" s="85">
        <v>0</v>
      </c>
      <c r="L30" s="101">
        <v>0</v>
      </c>
      <c r="M30" s="95" t="s">
        <v>59</v>
      </c>
      <c r="N30" s="108" t="s">
        <v>59</v>
      </c>
      <c r="O30" s="110">
        <v>0</v>
      </c>
      <c r="P30" s="85">
        <v>0</v>
      </c>
      <c r="Q30" s="85">
        <v>0</v>
      </c>
      <c r="R30" s="85">
        <v>0</v>
      </c>
      <c r="S30" s="85">
        <v>0</v>
      </c>
      <c r="T30" s="86">
        <v>0</v>
      </c>
      <c r="U30" s="98">
        <v>0</v>
      </c>
      <c r="V30" s="100">
        <v>0</v>
      </c>
      <c r="W30" s="100">
        <v>0</v>
      </c>
      <c r="X30" s="100">
        <v>0</v>
      </c>
      <c r="Y30" s="85">
        <v>0</v>
      </c>
      <c r="Z30" s="101">
        <v>0</v>
      </c>
      <c r="AA30" s="95" t="s">
        <v>59</v>
      </c>
    </row>
    <row r="31" spans="1:27" ht="5.1" customHeight="1" thickBot="1">
      <c r="A31" s="15"/>
      <c r="B31" s="18"/>
      <c r="C31" s="9"/>
      <c r="D31" s="9"/>
      <c r="E31" s="9"/>
      <c r="F31" s="9"/>
      <c r="G31" s="17"/>
      <c r="H31" s="15"/>
      <c r="I31" s="13"/>
      <c r="J31" s="13"/>
      <c r="K31" s="20"/>
      <c r="L31" s="11"/>
      <c r="M31" s="7"/>
      <c r="N31" s="15"/>
      <c r="O31" s="18"/>
      <c r="P31" s="9"/>
      <c r="Q31" s="9"/>
      <c r="R31" s="9"/>
      <c r="S31" s="9"/>
      <c r="T31" s="17"/>
      <c r="U31" s="15"/>
      <c r="V31" s="13"/>
      <c r="W31" s="13"/>
      <c r="X31" s="13"/>
      <c r="Y31" s="20"/>
      <c r="Z31" s="11"/>
      <c r="AA31" s="7"/>
    </row>
    <row r="32" spans="1:27" s="1" customFormat="1" ht="84.95" customHeight="1">
      <c r="A32" s="65" t="str">
        <f>SUBSTITUTE(A37&amp;B37,CHAR(10),CHAR(10)&amp;"　　　　　  ")&amp;CHAR(10)&amp;CONCATENATE("　　　　　  ",A38,TEXT(B38,"#,###,###,##0")," ",C38)</f>
        <v>Explanation：1.Others refer to the taxes which are unable to classify by region.
　　　　　  2.Since January 2011, the details of the content of this table have been revised to be in accord with the redefinition of the 
　　　　　     status of special municipalities. Please refer to the Introductory Notes for more detailed information.
　　　　　  3.The specifically selected goods and services tax was imposed from June 2011.
　　　　　  4.The special and provisional tax levies includes the special tax levies and the provisional tax levies which are imposed
　　　　　     on the disposal of construction surplus, mining and quarrying.
　　　　　  5.The total amount of using physical objects for payment of estate and gift taxes was NT$88,711,405 in  Sept. 2026.</v>
      </c>
      <c r="B32" s="65"/>
      <c r="C32" s="65"/>
      <c r="D32" s="65"/>
      <c r="E32" s="65"/>
      <c r="F32" s="65"/>
      <c r="G32" s="65"/>
      <c r="H32" s="48"/>
      <c r="I32" s="49"/>
      <c r="J32" s="49"/>
      <c r="K32" s="49"/>
      <c r="L32" s="49"/>
      <c r="M32" s="49"/>
      <c r="N32" s="46"/>
      <c r="O32" s="47"/>
      <c r="P32" s="47"/>
      <c r="Q32" s="47"/>
      <c r="R32" s="47"/>
      <c r="S32" s="47"/>
      <c r="T32" s="47"/>
      <c r="U32" s="48"/>
      <c r="V32" s="49"/>
      <c r="W32" s="49"/>
      <c r="X32" s="49"/>
      <c r="Y32" s="49"/>
      <c r="Z32" s="49"/>
      <c r="AA32" s="49"/>
    </row>
    <row r="33" spans="1:27" s="1" customFormat="1" ht="36" customHeight="1">
      <c r="A33" s="63" t="str">
        <f>SUBSTITUTE(A39&amp;B39,CHAR(10),CHAR(10)&amp;"　　　")</f>
        <v>Note：1.Estate and Gift Tax, Tobacco and Alcohol Tax, both include revenues for Long-term Care Services Development Fund.</v>
      </c>
      <c r="B33" s="63"/>
      <c r="C33" s="63"/>
      <c r="D33" s="63"/>
      <c r="E33" s="63"/>
      <c r="F33" s="63"/>
      <c r="G33" s="63"/>
      <c r="H33" s="64"/>
      <c r="I33" s="64"/>
      <c r="J33" s="64"/>
      <c r="K33" s="64"/>
      <c r="L33" s="64"/>
      <c r="M33" s="64"/>
      <c r="N33" s="43"/>
      <c r="O33" s="44"/>
      <c r="P33" s="44"/>
      <c r="Q33" s="44"/>
      <c r="R33" s="44"/>
      <c r="S33" s="44"/>
      <c r="T33" s="44"/>
      <c r="U33" s="45"/>
      <c r="V33" s="45"/>
      <c r="W33" s="45"/>
      <c r="X33" s="45"/>
      <c r="Y33" s="45"/>
      <c r="Z33" s="45"/>
      <c r="AA33" s="45"/>
    </row>
    <row r="34" spans="1:27" s="1" customFormat="1" ht="12" customHeight="1">
      <c r="A34" s="3"/>
      <c r="B34" s="3"/>
      <c r="C34" s="3"/>
      <c r="D34" s="3"/>
      <c r="E34" s="3"/>
      <c r="F34" s="3"/>
      <c r="G34" s="3"/>
      <c r="H34" s="3"/>
      <c r="I34" s="3"/>
      <c r="J34" s="3"/>
      <c r="K34" s="3"/>
      <c r="L34" s="3"/>
      <c r="M34" s="3"/>
      <c r="N34" s="3"/>
      <c r="O34" s="3"/>
      <c r="P34" s="3"/>
      <c r="Q34" s="3"/>
      <c r="R34" s="3"/>
      <c r="S34" s="3"/>
      <c r="T34" s="3"/>
      <c r="U34" s="3"/>
      <c r="V34" s="3"/>
      <c r="W34" s="3"/>
      <c r="X34" s="3"/>
      <c r="Y34" s="3"/>
      <c r="Z34" s="3"/>
      <c r="AA34" s="3"/>
    </row>
    <row r="35" spans="1:27" s="1" customFormat="1" ht="12" customHeight="1">
      <c r="A35" s="3"/>
      <c r="B35" s="3"/>
      <c r="C35" s="3"/>
      <c r="D35" s="3"/>
      <c r="E35" s="3"/>
      <c r="F35" s="3"/>
      <c r="G35" s="3"/>
      <c r="H35" s="3"/>
      <c r="I35" s="3"/>
      <c r="J35" s="3"/>
      <c r="K35" s="3"/>
      <c r="L35" s="3"/>
      <c r="M35" s="3"/>
      <c r="N35" s="3"/>
      <c r="O35" s="3"/>
      <c r="P35" s="3"/>
      <c r="Q35" s="3"/>
      <c r="R35" s="3"/>
      <c r="S35" s="3"/>
      <c r="T35" s="3"/>
      <c r="U35" s="3"/>
      <c r="V35" s="3"/>
      <c r="W35" s="3"/>
      <c r="X35" s="3"/>
      <c r="Y35" s="3"/>
      <c r="Z35" s="3"/>
      <c r="AA35" s="3"/>
    </row>
    <row r="37" spans="1:8" hidden="1">
      <c r="A37" s="68" t="s">
        <v>2</v>
      </c>
      <c r="B37" s="73" t="s">
        <v>37</v>
      </c>
      <c r="H37" s="23" t="s">
        <v>5</v>
      </c>
    </row>
    <row r="38" spans="1:8" hidden="1">
      <c r="A38" s="68" t="s">
        <v>3</v>
      </c>
      <c r="B38" s="71">
        <v>88711405</v>
      </c>
      <c r="C38" s="69" t="s">
        <v>36</v>
      </c>
      <c r="H38" s="23" t="s">
        <v>6</v>
      </c>
    </row>
    <row r="39" spans="1:8" ht="15" customHeight="1" hidden="1">
      <c r="A39" s="68" t="s">
        <v>4</v>
      </c>
      <c r="B39" s="69" t="s">
        <v>35</v>
      </c>
      <c r="H39" s="23" t="s">
        <v>7</v>
      </c>
    </row>
  </sheetData>
  <mergeCells count="42">
    <mergeCell ref="A33:G33"/>
    <mergeCell ref="H32:M32"/>
    <mergeCell ref="A4:A5"/>
    <mergeCell ref="H33:M33"/>
    <mergeCell ref="A32:G32"/>
    <mergeCell ref="F4:F5"/>
    <mergeCell ref="C4:C5"/>
    <mergeCell ref="D4:D5"/>
    <mergeCell ref="E4:E5"/>
    <mergeCell ref="B4:B5"/>
    <mergeCell ref="L4:L5"/>
    <mergeCell ref="A1:G1"/>
    <mergeCell ref="M4:M5"/>
    <mergeCell ref="A2:G2"/>
    <mergeCell ref="H2:M2"/>
    <mergeCell ref="H4:H5"/>
    <mergeCell ref="I4:I5"/>
    <mergeCell ref="K4:K5"/>
    <mergeCell ref="J4:J5"/>
    <mergeCell ref="G4:G5"/>
    <mergeCell ref="H1:M1"/>
    <mergeCell ref="N1:T1"/>
    <mergeCell ref="U1:AA1"/>
    <mergeCell ref="N2:T2"/>
    <mergeCell ref="U2:AA2"/>
    <mergeCell ref="N4:N5"/>
    <mergeCell ref="AA4:AA5"/>
    <mergeCell ref="Z4:Z5"/>
    <mergeCell ref="N33:T33"/>
    <mergeCell ref="U33:AA33"/>
    <mergeCell ref="N32:T32"/>
    <mergeCell ref="U32:AA32"/>
    <mergeCell ref="T4:T5"/>
    <mergeCell ref="U4:U5"/>
    <mergeCell ref="V4:V5"/>
    <mergeCell ref="O4:O5"/>
    <mergeCell ref="Q4:Q5"/>
    <mergeCell ref="R4:R5"/>
    <mergeCell ref="W4:W5"/>
    <mergeCell ref="S4:S5"/>
    <mergeCell ref="Y4:Y5"/>
    <mergeCell ref="X4:X5"/>
  </mergeCells>
  <printOptions horizontalCentered="1"/>
  <pageMargins left="0.78740157480314965" right="0.78740157480314965" top="0.59055118110236227" bottom="1.1811023622047245" header="0.39370078740157483" footer="1.1811023622047245"/>
  <pageSetup paperSize="9" orientation="portrait" horizontalDpi="65532"/>
  <headerFooter alignWithMargins="0">
    <oddFooter>&amp;C&amp;10 </oddFooter>
  </headerFooter>
</worksheet>
</file>

<file path=docProps/app.xml><?xml version="1.0" encoding="utf-8"?>
<Properties xmlns="http://schemas.openxmlformats.org/officeDocument/2006/extended-properties" xmlns:vt="http://schemas.openxmlformats.org/officeDocument/2006/docPropsVTypes">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2022-11-25T11:02:33Z</cp:lastPrinted>
  <dcterms:created xsi:type="dcterms:W3CDTF">2001-11-06T09:07:39Z</dcterms:created>
  <dcterms:modified xsi:type="dcterms:W3CDTF">2025-02-24T10:45:23Z</dcterms:modified>
</cp:coreProperties>
</file>

<file path=docProps/custom.xml><?xml version="1.0" encoding="utf-8"?>
<Properties xmlns:vt="http://schemas.openxmlformats.org/officeDocument/2006/docPropsVTypes" xmlns="http://schemas.openxmlformats.org/officeDocument/2006/custom-properties"/>
</file>