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20" sheetId="2" r:id="rId1"/>
  </sheets>
  <definedNames>
    <definedName name="_xlnm.Print_Area" localSheetId="0">'6920'!$A$1:$K$23</definedName>
  </definedNames>
  <calcPr calcId="162913"/>
</workbook>
</file>

<file path=xl/calcChain.xml><?xml version="1.0" encoding="utf-8"?>
<calcChain xmlns="http://schemas.openxmlformats.org/spreadsheetml/2006/main">
  <c r="A22" i="2" l="1"/>
  <c r="A21" i="2"/>
</calcChain>
</file>

<file path=xl/sharedStrings.xml><?xml version="1.0" encoding="utf-8"?>
<sst xmlns="http://schemas.openxmlformats.org/spreadsheetml/2006/main" count="39" uniqueCount="37">
  <si>
    <t>Tax</t>
    <phoneticPr fontId="2" type="noConversion"/>
  </si>
  <si>
    <t>Current Month</t>
    <phoneticPr fontId="2" type="noConversion"/>
  </si>
  <si>
    <t>Budget Amount of Current Year</t>
    <phoneticPr fontId="2" type="noConversion"/>
  </si>
  <si>
    <t>Growth Value VS. Same Month Last Year</t>
    <phoneticPr fontId="2" type="noConversion"/>
  </si>
  <si>
    <t>Growth Rate VS. Same Month Last Year</t>
    <phoneticPr fontId="2" type="noConversion"/>
  </si>
  <si>
    <t>Growth Value VS. Same Cumulation Jan. to Date Last Year</t>
    <phoneticPr fontId="2" type="noConversion"/>
  </si>
  <si>
    <t>Growth Rate VS. Same Cumulation Jan. to Date Last Year</t>
    <phoneticPr fontId="2" type="noConversion"/>
  </si>
  <si>
    <t>% of Cumulative Distributed Budget</t>
    <phoneticPr fontId="2" type="noConversion"/>
  </si>
  <si>
    <t>% of Yearly Budget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</si>
  <si>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</si>
  <si>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</si>
  <si>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</si>
  <si>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</si>
  <si>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</si>
  <si>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% of Monthly
Distributed Budget</t>
    <phoneticPr fontId="2" type="noConversion"/>
  </si>
  <si>
    <t>Cumulation
Jan. to Date</t>
    <phoneticPr fontId="2" type="noConversion"/>
  </si>
  <si>
    <r>
      <t>Unit</t>
    </r>
    <r>
      <rPr>
        <sz val="12"/>
        <rFont val="新細明體"/>
        <family val="1"/>
        <charset val="136"/>
      </rPr>
      <t>：</t>
    </r>
    <r>
      <rPr>
        <sz val="12"/>
        <rFont val="Times New Roman"/>
        <family val="1"/>
      </rPr>
      <t>NT</t>
    </r>
    <r>
      <rPr>
        <sz val="12"/>
        <rFont val="新細明體"/>
        <family val="1"/>
        <charset val="136"/>
      </rPr>
      <t>＄</t>
    </r>
    <r>
      <rPr>
        <sz val="12"/>
        <rFont val="Times New Roman"/>
        <family val="1"/>
      </rPr>
      <t>Million</t>
    </r>
    <r>
      <rPr>
        <sz val="12"/>
        <rFont val="新細明體"/>
        <family val="1"/>
        <charset val="136"/>
      </rPr>
      <t>；％</t>
    </r>
    <phoneticPr fontId="2" type="noConversion"/>
  </si>
  <si>
    <t>Table3. Net Tax Revenues of Central Government (Preliminary)</t>
    <phoneticPr fontId="2" type="noConversion"/>
  </si>
  <si>
    <t xml:space="preserve"> million in</t>
  </si>
  <si>
    <t xml:space="preserve"> May  2024</t>
  </si>
  <si>
    <t>, the accumulated total amount was NT$</t>
  </si>
  <si>
    <t xml:space="preserve"> million as of this month.</t>
  </si>
  <si>
    <t>　 Customs Duties</t>
  </si>
  <si>
    <t>　 Income Tax</t>
  </si>
  <si>
    <t>　　 Profit-seeking Enterprise Income Tax</t>
  </si>
  <si>
    <t>　　 Individual Income Tax</t>
  </si>
  <si>
    <t>　 Estate and Gift Tax</t>
  </si>
  <si>
    <t>　　 Estate Tax</t>
  </si>
  <si>
    <t>　　 Gift Tax</t>
  </si>
  <si>
    <t>　 Commodity Tax</t>
  </si>
  <si>
    <t>　 Securities Transaction Tax</t>
  </si>
  <si>
    <t>　 Futures Transaction Tax</t>
  </si>
  <si>
    <t>　 Tobacco and Alcohol Tax</t>
  </si>
  <si>
    <t>　 Specifically Selected Goods and Services Tax</t>
  </si>
  <si>
    <t>　 Business Tax</t>
  </si>
  <si>
    <t>Explanation：The total amount of using physical objects for payment of estate and gift taxs was NT$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</si>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</sst>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83" formatCode="#,###,###,##0\ "/>
    <numFmt numFmtId="184" formatCode="###,###,###,##0\ "/>
    <numFmt numFmtId="187" formatCode="#,##0.0\ "/>
    <numFmt numFmtId="192" formatCode="000"/>
    <numFmt numFmtId="194" formatCode="#,##0.0\ ;\ &quot;--&quot;;\ &quot;- &quot;\ "/>
    <numFmt numFmtId="195" formatCode="\-###0.0\ "/>
  </numFmts>
  <fonts count="15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Times New Roman"/>
      <family val="1"/>
    </font>
    <font>
      <sz val="10"/>
      <name val="Times New Roman"/>
      <family val="1"/>
    </font>
    <font>
      <sz val="12"/>
      <color indexed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/>
    <xf numFmtId="176" fontId="6" fillId="0" borderId="0" xfId="0" applyNumberFormat="1" applyFont="1"/>
    <xf numFmtId="192" fontId="8" fillId="0" borderId="0" xfId="0" applyNumberFormat="1" applyFont="1" applyAlignment="1"/>
    <xf numFmtId="176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176" fontId="12" fillId="0" borderId="4" xfId="0" applyNumberFormat="1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183" fontId="4" fillId="0" borderId="5" xfId="0" applyNumberFormat="1" applyFont="1" applyBorder="1" applyAlignment="1">
      <alignment horizontal="right" vertical="center"/>
    </xf>
    <xf numFmtId="183" fontId="4" fillId="0" borderId="6" xfId="0" applyNumberFormat="1" applyFont="1" applyBorder="1" applyAlignment="1">
      <alignment horizontal="right" vertical="center"/>
    </xf>
    <xf numFmtId="183" fontId="4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right" vertical="center"/>
    </xf>
    <xf numFmtId="183" fontId="4" fillId="0" borderId="7" xfId="0" applyNumberFormat="1" applyFont="1" applyBorder="1" applyAlignment="1">
      <alignment horizontal="right" vertical="center"/>
    </xf>
    <xf numFmtId="187" fontId="4" fillId="0" borderId="7" xfId="0" applyNumberFormat="1" applyFont="1" applyBorder="1" applyAlignment="1">
      <alignment horizontal="right" vertical="center"/>
    </xf>
    <xf numFmtId="0" fontId="0" fillId="0" borderId="7" xfId="0" applyBorder="1" applyAlignment="1"/>
    <xf numFmtId="0" fontId="13" fillId="0" borderId="8" xfId="0" applyFont="1" applyBorder="1" applyAlignment="1">
      <alignment horizontal="left" wrapText="1"/>
    </xf>
    <xf numFmtId="0" fontId="13" fillId="0" borderId="0" xfId="0" applyFont="1" applyAlignment="1">
      <alignment vertical="top" wrapText="1"/>
    </xf>
    <xf numFmtId="0" fontId="10" fillId="0" borderId="0" xfId="0" applyFont="1" applyAlignment="1">
      <alignment horizontal="center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83" fontId="4" fillId="0" borderId="0" xfId="0" applyNumberFormat="1" applyFont="1"/>
    <xf numFmtId="184" fontId="4" fillId="0" borderId="0" xfId="0" applyNumberFormat="1" applyFont="1"/>
    <xf numFmtId="0" fontId="13" fillId="0" borderId="0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194" fontId="4" fillId="0" borderId="0" xfId="0" applyNumberFormat="1" applyFont="1" applyBorder="1" applyAlignment="1">
      <alignment horizontal="right" vertical="center"/>
    </xf>
    <xf numFmtId="183" fontId="4" fillId="2" borderId="5" xfId="0" applyNumberFormat="1" applyFont="1" applyFill="1" applyBorder="1" applyAlignment="1">
      <alignment horizontal="right" vertical="center"/>
    </xf>
    <xf numFmtId="183" fontId="4" fillId="2" borderId="0" xfId="0" applyNumberFormat="1" applyFont="1" applyFill="1" applyBorder="1" applyAlignment="1">
      <alignment horizontal="right" vertical="center"/>
    </xf>
    <xf numFmtId="187" fontId="4" fillId="2" borderId="0" xfId="0" applyNumberFormat="1" applyFont="1" applyFill="1" applyBorder="1" applyAlignment="1">
      <alignment horizontal="right" vertical="center"/>
    </xf>
    <xf numFmtId="194" fontId="4" fillId="2" borderId="0" xfId="0" applyNumberFormat="1" applyFont="1" applyFill="1" applyBorder="1" applyAlignment="1">
      <alignment horizontal="right" vertical="center"/>
    </xf>
    <xf numFmtId="195" fontId="4" fillId="2" borderId="0" xfId="0" applyNumberFormat="1" applyFont="1" applyFill="1" applyBorder="1" applyAlignment="1">
      <alignment horizontal="right" vertical="center"/>
    </xf>
    <xf numFmtId="194" fontId="4" fillId="0" borderId="7" xfId="0" applyNumberFormat="1" applyFont="1" applyBorder="1" applyAlignment="1">
      <alignment horizontal="right" vertical="center"/>
    </xf>
    <xf numFmtId="192" fontId="14" fillId="0" borderId="7" xfId="0" applyNumberFormat="1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="90" zoomScaleNormal="90" workbookViewId="0">
      <pane xSplit="1" ySplit="7" topLeftCell="B8" activePane="bottomRight" state="frozen"/>
      <selection activeCell="J32" sqref="J32"/>
      <selection pane="topRight" activeCell="J32" sqref="J32"/>
      <selection pane="bottomLeft" activeCell="J32" sqref="J32"/>
      <selection pane="bottomRight" sqref="A1:K1"/>
    </sheetView>
  </sheetViews>
  <sheetFormatPr defaultRowHeight="19.5" x14ac:dyDescent="0.3"/>
  <cols>
    <col min="1" max="1" width="41.625" style="1" customWidth="1"/>
    <col min="2" max="2" width="11.625" style="2" customWidth="1"/>
    <col min="3" max="4" width="14.125" style="2" customWidth="1"/>
    <col min="5" max="5" width="13.625" style="2" customWidth="1"/>
    <col min="6" max="6" width="12.625" style="1" customWidth="1"/>
    <col min="7" max="7" width="14.125" style="2" customWidth="1"/>
    <col min="8" max="8" width="14.125" style="1" customWidth="1"/>
    <col min="9" max="9" width="13.625" style="2" customWidth="1"/>
    <col min="10" max="10" width="11.625" style="2" customWidth="1"/>
    <col min="11" max="11" width="12.625" style="1" customWidth="1"/>
    <col min="12" max="16384" width="9" style="1"/>
  </cols>
  <sheetData>
    <row r="1" spans="1:12" s="6" customFormat="1" ht="27.95" customHeight="1" x14ac:dyDescent="0.45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2" s="7" customFormat="1" ht="9.9499999999999993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s="7" customFormat="1" ht="20.100000000000001" customHeight="1" x14ac:dyDescent="0.3">
      <c r="A3" s="3"/>
      <c r="B3" s="13"/>
      <c r="C3" s="13"/>
      <c r="D3" s="53" t="s">
        <v>19</v>
      </c>
      <c r="E3" s="27"/>
      <c r="F3" s="27"/>
      <c r="G3" s="13"/>
      <c r="H3" s="3"/>
      <c r="I3" s="13"/>
      <c r="J3" s="13"/>
      <c r="K3" s="14" t="s">
        <v>16</v>
      </c>
    </row>
    <row r="4" spans="1:12" s="8" customFormat="1" ht="15" customHeight="1" x14ac:dyDescent="0.25">
      <c r="A4" s="33" t="s">
        <v>0</v>
      </c>
      <c r="B4" s="31" t="s">
        <v>1</v>
      </c>
      <c r="C4" s="39"/>
      <c r="D4" s="40"/>
      <c r="E4" s="41"/>
      <c r="F4" s="35" t="s">
        <v>15</v>
      </c>
      <c r="G4" s="15"/>
      <c r="H4" s="39"/>
      <c r="I4" s="39"/>
      <c r="J4" s="40"/>
      <c r="K4" s="37" t="s">
        <v>2</v>
      </c>
    </row>
    <row r="5" spans="1:12" s="9" customFormat="1" ht="53.1" customHeight="1" x14ac:dyDescent="0.25">
      <c r="A5" s="34"/>
      <c r="B5" s="32"/>
      <c r="C5" s="16" t="s">
        <v>3</v>
      </c>
      <c r="D5" s="16" t="s">
        <v>4</v>
      </c>
      <c r="E5" s="16" t="s">
        <v>14</v>
      </c>
      <c r="F5" s="36"/>
      <c r="G5" s="16" t="s">
        <v>5</v>
      </c>
      <c r="H5" s="16" t="s">
        <v>6</v>
      </c>
      <c r="I5" s="16" t="s">
        <v>7</v>
      </c>
      <c r="J5" s="16" t="s">
        <v>8</v>
      </c>
      <c r="K5" s="38"/>
    </row>
    <row r="6" spans="1:12" s="4" customFormat="1" ht="16.5" hidden="1" x14ac:dyDescent="0.25">
      <c r="A6" s="17"/>
      <c r="B6" s="18" t="s">
        <v>9</v>
      </c>
      <c r="C6" s="18" t="s">
        <v>10</v>
      </c>
      <c r="D6" s="18" t="s">
        <v>11</v>
      </c>
      <c r="E6" s="18" t="s">
        <v>11</v>
      </c>
      <c r="F6" s="19" t="s">
        <v>12</v>
      </c>
      <c r="G6" s="18"/>
      <c r="H6" s="19" t="s">
        <v>13</v>
      </c>
      <c r="I6" s="18"/>
      <c r="J6" s="18"/>
      <c r="K6" s="20"/>
    </row>
    <row r="7" spans="1:12" s="5" customFormat="1" ht="33.6" customHeight="1" x14ac:dyDescent="0.25">
      <c r="A7" s="44" t="s">
        <v>36</v>
      </c>
      <c r="B7" s="21">
        <v>425661</v>
      </c>
      <c r="C7" s="23">
        <v>-19247</v>
      </c>
      <c r="D7" s="24">
        <v>-4.3</v>
      </c>
      <c r="E7" s="46">
        <v>109.5</v>
      </c>
      <c r="F7" s="23">
        <v>897950</v>
      </c>
      <c r="G7" s="23">
        <v>48454</v>
      </c>
      <c r="H7" s="24">
        <v>5.7</v>
      </c>
      <c r="I7" s="24">
        <v>112.6</v>
      </c>
      <c r="J7" s="24">
        <v>38.799999999999997</v>
      </c>
      <c r="K7" s="23">
        <v>2314020</v>
      </c>
    </row>
    <row r="8" spans="1:12" s="5" customFormat="1" ht="33.6" customHeight="1" x14ac:dyDescent="0.25">
      <c r="A8" s="44" t="s">
        <v>22</v>
      </c>
      <c r="B8" s="21">
        <v>14171</v>
      </c>
      <c r="C8" s="23">
        <v>-583</v>
      </c>
      <c r="D8" s="24">
        <v>-4</v>
      </c>
      <c r="E8" s="46">
        <v>111.1</v>
      </c>
      <c r="F8" s="23">
        <v>63024</v>
      </c>
      <c r="G8" s="23">
        <v>2157</v>
      </c>
      <c r="H8" s="24">
        <v>3.5</v>
      </c>
      <c r="I8" s="24">
        <v>107.5</v>
      </c>
      <c r="J8" s="24">
        <v>42.2</v>
      </c>
      <c r="K8" s="23">
        <v>149502</v>
      </c>
    </row>
    <row r="9" spans="1:12" s="5" customFormat="1" ht="33.6" customHeight="1" x14ac:dyDescent="0.25">
      <c r="A9" s="45" t="s">
        <v>23</v>
      </c>
      <c r="B9" s="47">
        <v>299778</v>
      </c>
      <c r="C9" s="48">
        <v>-37762</v>
      </c>
      <c r="D9" s="49">
        <v>-11.2</v>
      </c>
      <c r="E9" s="50">
        <v>105</v>
      </c>
      <c r="F9" s="48">
        <v>455196</v>
      </c>
      <c r="G9" s="48">
        <v>-22546</v>
      </c>
      <c r="H9" s="49">
        <v>-4.7</v>
      </c>
      <c r="I9" s="49">
        <v>110.3</v>
      </c>
      <c r="J9" s="49">
        <v>32.1</v>
      </c>
      <c r="K9" s="48">
        <v>1419432</v>
      </c>
    </row>
    <row r="10" spans="1:12" s="5" customFormat="1" ht="33.6" customHeight="1" x14ac:dyDescent="0.25">
      <c r="A10" s="44" t="s">
        <v>24</v>
      </c>
      <c r="B10" s="21">
        <v>245532</v>
      </c>
      <c r="C10" s="23">
        <v>-41823</v>
      </c>
      <c r="D10" s="24">
        <v>-14.6</v>
      </c>
      <c r="E10" s="46">
        <v>101.2</v>
      </c>
      <c r="F10" s="23">
        <v>263027</v>
      </c>
      <c r="G10" s="23">
        <v>-40192</v>
      </c>
      <c r="H10" s="24">
        <v>-13.3</v>
      </c>
      <c r="I10" s="24">
        <v>102</v>
      </c>
      <c r="J10" s="24">
        <v>30.7</v>
      </c>
      <c r="K10" s="23">
        <v>856251</v>
      </c>
    </row>
    <row r="11" spans="1:12" s="5" customFormat="1" ht="33.6" customHeight="1" x14ac:dyDescent="0.25">
      <c r="A11" s="44" t="s">
        <v>25</v>
      </c>
      <c r="B11" s="21">
        <v>54247</v>
      </c>
      <c r="C11" s="23">
        <v>4062</v>
      </c>
      <c r="D11" s="24">
        <v>8.1</v>
      </c>
      <c r="E11" s="46">
        <v>126.9</v>
      </c>
      <c r="F11" s="23">
        <v>192169</v>
      </c>
      <c r="G11" s="23">
        <v>17646</v>
      </c>
      <c r="H11" s="24">
        <v>10.1</v>
      </c>
      <c r="I11" s="24">
        <v>124</v>
      </c>
      <c r="J11" s="24">
        <v>34.1</v>
      </c>
      <c r="K11" s="23">
        <v>563181</v>
      </c>
    </row>
    <row r="12" spans="1:12" s="5" customFormat="1" ht="33.6" customHeight="1" x14ac:dyDescent="0.25">
      <c r="A12" s="45" t="s">
        <v>26</v>
      </c>
      <c r="B12" s="47">
        <v>1915</v>
      </c>
      <c r="C12" s="48">
        <v>315</v>
      </c>
      <c r="D12" s="49">
        <v>19.7</v>
      </c>
      <c r="E12" s="50">
        <v>147.5</v>
      </c>
      <c r="F12" s="48">
        <v>9205</v>
      </c>
      <c r="G12" s="48">
        <v>685</v>
      </c>
      <c r="H12" s="49">
        <v>8</v>
      </c>
      <c r="I12" s="49">
        <v>169.8</v>
      </c>
      <c r="J12" s="49">
        <v>64.8</v>
      </c>
      <c r="K12" s="48">
        <v>14199</v>
      </c>
    </row>
    <row r="13" spans="1:12" s="5" customFormat="1" ht="33.6" customHeight="1" x14ac:dyDescent="0.25">
      <c r="A13" s="44" t="s">
        <v>27</v>
      </c>
      <c r="B13" s="21">
        <v>1286</v>
      </c>
      <c r="C13" s="23">
        <v>185</v>
      </c>
      <c r="D13" s="24">
        <v>16.8</v>
      </c>
      <c r="E13" s="46">
        <v>147.9</v>
      </c>
      <c r="F13" s="23">
        <v>5562</v>
      </c>
      <c r="G13" s="23">
        <v>1101</v>
      </c>
      <c r="H13" s="24">
        <v>24.7</v>
      </c>
      <c r="I13" s="24">
        <v>153.1</v>
      </c>
      <c r="J13" s="24">
        <v>58.5</v>
      </c>
      <c r="K13" s="23">
        <v>9514</v>
      </c>
    </row>
    <row r="14" spans="1:12" s="5" customFormat="1" ht="33.6" customHeight="1" x14ac:dyDescent="0.25">
      <c r="A14" s="44" t="s">
        <v>28</v>
      </c>
      <c r="B14" s="21">
        <v>629</v>
      </c>
      <c r="C14" s="23">
        <v>130</v>
      </c>
      <c r="D14" s="24">
        <v>26.2</v>
      </c>
      <c r="E14" s="46">
        <v>146.80000000000001</v>
      </c>
      <c r="F14" s="23">
        <v>3643</v>
      </c>
      <c r="G14" s="23">
        <v>-416</v>
      </c>
      <c r="H14" s="24">
        <v>-10.3</v>
      </c>
      <c r="I14" s="24">
        <v>203.8</v>
      </c>
      <c r="J14" s="24">
        <v>77.8</v>
      </c>
      <c r="K14" s="23">
        <v>4685</v>
      </c>
    </row>
    <row r="15" spans="1:12" s="5" customFormat="1" ht="33.6" customHeight="1" x14ac:dyDescent="0.25">
      <c r="A15" s="45" t="s">
        <v>29</v>
      </c>
      <c r="B15" s="47">
        <v>14261</v>
      </c>
      <c r="C15" s="48">
        <v>-1</v>
      </c>
      <c r="D15" s="51">
        <v>0</v>
      </c>
      <c r="E15" s="50">
        <v>109.7</v>
      </c>
      <c r="F15" s="48">
        <v>61245</v>
      </c>
      <c r="G15" s="48">
        <v>-202</v>
      </c>
      <c r="H15" s="49">
        <v>-0.3</v>
      </c>
      <c r="I15" s="49">
        <v>102.9</v>
      </c>
      <c r="J15" s="49">
        <v>40.799999999999997</v>
      </c>
      <c r="K15" s="48">
        <v>150127</v>
      </c>
    </row>
    <row r="16" spans="1:12" s="5" customFormat="1" ht="33.6" customHeight="1" x14ac:dyDescent="0.25">
      <c r="A16" s="44" t="s">
        <v>30</v>
      </c>
      <c r="B16" s="21">
        <v>27533</v>
      </c>
      <c r="C16" s="23">
        <v>11622</v>
      </c>
      <c r="D16" s="24">
        <v>73</v>
      </c>
      <c r="E16" s="46">
        <v>147.19999999999999</v>
      </c>
      <c r="F16" s="23">
        <v>115570</v>
      </c>
      <c r="G16" s="23">
        <v>50679</v>
      </c>
      <c r="H16" s="24">
        <v>78.099999999999994</v>
      </c>
      <c r="I16" s="24">
        <v>135.6</v>
      </c>
      <c r="J16" s="24">
        <v>55.4</v>
      </c>
      <c r="K16" s="23">
        <v>208663</v>
      </c>
    </row>
    <row r="17" spans="1:11" s="5" customFormat="1" ht="33.6" customHeight="1" x14ac:dyDescent="0.25">
      <c r="A17" s="44" t="s">
        <v>31</v>
      </c>
      <c r="B17" s="21">
        <v>1038</v>
      </c>
      <c r="C17" s="23">
        <v>381</v>
      </c>
      <c r="D17" s="24">
        <v>58</v>
      </c>
      <c r="E17" s="46">
        <v>147.1</v>
      </c>
      <c r="F17" s="23">
        <v>4493</v>
      </c>
      <c r="G17" s="23">
        <v>1597</v>
      </c>
      <c r="H17" s="24">
        <v>55.2</v>
      </c>
      <c r="I17" s="24">
        <v>142.30000000000001</v>
      </c>
      <c r="J17" s="24">
        <v>57.9</v>
      </c>
      <c r="K17" s="23">
        <v>7755</v>
      </c>
    </row>
    <row r="18" spans="1:11" s="5" customFormat="1" ht="33.6" customHeight="1" x14ac:dyDescent="0.25">
      <c r="A18" s="45" t="s">
        <v>32</v>
      </c>
      <c r="B18" s="47">
        <v>2658</v>
      </c>
      <c r="C18" s="48">
        <v>-11</v>
      </c>
      <c r="D18" s="49">
        <v>-0.4</v>
      </c>
      <c r="E18" s="50">
        <v>93.5</v>
      </c>
      <c r="F18" s="48">
        <v>12664</v>
      </c>
      <c r="G18" s="48">
        <v>-514</v>
      </c>
      <c r="H18" s="49">
        <v>-3.9</v>
      </c>
      <c r="I18" s="49">
        <v>94.3</v>
      </c>
      <c r="J18" s="49">
        <v>37.200000000000003</v>
      </c>
      <c r="K18" s="48">
        <v>34026</v>
      </c>
    </row>
    <row r="19" spans="1:11" s="5" customFormat="1" ht="33.6" customHeight="1" x14ac:dyDescent="0.25">
      <c r="A19" s="44" t="s">
        <v>33</v>
      </c>
      <c r="B19" s="21">
        <v>678</v>
      </c>
      <c r="C19" s="23">
        <v>158</v>
      </c>
      <c r="D19" s="24">
        <v>30.4</v>
      </c>
      <c r="E19" s="46">
        <v>280.39999999999998</v>
      </c>
      <c r="F19" s="23">
        <v>2759</v>
      </c>
      <c r="G19" s="23">
        <v>968</v>
      </c>
      <c r="H19" s="24">
        <v>54.1</v>
      </c>
      <c r="I19" s="24">
        <v>248.1</v>
      </c>
      <c r="J19" s="24">
        <v>98.5</v>
      </c>
      <c r="K19" s="23">
        <v>2802</v>
      </c>
    </row>
    <row r="20" spans="1:11" s="5" customFormat="1" ht="33.6" customHeight="1" x14ac:dyDescent="0.25">
      <c r="A20" s="44" t="s">
        <v>34</v>
      </c>
      <c r="B20" s="22">
        <v>63630</v>
      </c>
      <c r="C20" s="25">
        <v>6634</v>
      </c>
      <c r="D20" s="26">
        <v>11.6</v>
      </c>
      <c r="E20" s="52">
        <v>118.6</v>
      </c>
      <c r="F20" s="25">
        <v>173793</v>
      </c>
      <c r="G20" s="25">
        <v>15631</v>
      </c>
      <c r="H20" s="26">
        <v>9.9</v>
      </c>
      <c r="I20" s="26">
        <v>109.9</v>
      </c>
      <c r="J20" s="26">
        <v>53.1</v>
      </c>
      <c r="K20" s="25">
        <v>327514</v>
      </c>
    </row>
    <row r="21" spans="1:11" s="10" customFormat="1" ht="20.100000000000001" customHeight="1" x14ac:dyDescent="0.25">
      <c r="A21" s="28" t="str">
        <f>CONCATENATE(A31,TEXT(B31,"#,###,###,##0"),C31,D31,E31,TEXT(F31,"###,###,###,##0"),G31)</f>
        <v>Explanation：The total amount of using physical objects for payment of estate and gift taxs was NT$70 million in May  2024, the accumulated total amount was NT$296 million as of this month.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s="10" customFormat="1" ht="15" customHeight="1" x14ac:dyDescent="0.25">
      <c r="A22" s="29" t="str">
        <f>"　　　　　  "&amp;SUBSTITUTE(A32,CHAR(10),CHAR(10)&amp;"　　　　　  ")</f>
        <v xml:space="preserve">　　　　　  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1" s="10" customFormat="1" ht="15.95" customHeight="1" x14ac:dyDescent="0.25">
      <c r="B23" s="11"/>
      <c r="C23" s="11"/>
      <c r="D23" s="11"/>
      <c r="E23" s="11"/>
      <c r="G23" s="11"/>
      <c r="I23" s="11"/>
      <c r="J23" s="11"/>
    </row>
    <row r="31" spans="1:11" hidden="1" x14ac:dyDescent="0.3">
      <c r="A31" s="3" t="s">
        <v>35</v>
      </c>
      <c r="B31" s="42">
        <v>70</v>
      </c>
      <c r="C31" s="42" t="s">
        <v>18</v>
      </c>
      <c r="D31" s="13" t="s">
        <v>19</v>
      </c>
      <c r="E31" s="43" t="s">
        <v>20</v>
      </c>
      <c r="F31" s="43">
        <v>296</v>
      </c>
      <c r="G31" s="13" t="s">
        <v>21</v>
      </c>
    </row>
    <row r="32" spans="1:11" hidden="1" x14ac:dyDescent="0.3">
      <c r="A32" s="3"/>
    </row>
  </sheetData>
  <mergeCells count="10">
    <mergeCell ref="D3:F3"/>
    <mergeCell ref="A21:K21"/>
    <mergeCell ref="A22:K22"/>
    <mergeCell ref="A1:K1"/>
    <mergeCell ref="B4:B5"/>
    <mergeCell ref="A4:A5"/>
    <mergeCell ref="F4:F5"/>
    <mergeCell ref="K4:K5"/>
    <mergeCell ref="H4:J4"/>
    <mergeCell ref="C4:E4"/>
  </mergeCells>
  <phoneticPr fontId="2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7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6920</vt:lpstr>
      <vt:lpstr>'6920'!Print_Area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呂東浩</cp:lastModifiedBy>
  <cp:lastPrinted>2017-07-23T08:39:55Z</cp:lastPrinted>
  <dcterms:created xsi:type="dcterms:W3CDTF">2002-05-07T06:46:57Z</dcterms:created>
  <dcterms:modified xsi:type="dcterms:W3CDTF">2024-06-06T08:51:01Z</dcterms:modified>
</cp:coreProperties>
</file>