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5670" yWindow="930" windowWidth="9405" windowHeight="53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2" i="2" l="1"/>
  <c r="A41" i="2"/>
</calcChain>
</file>

<file path=xl/sharedStrings.xml><?xml version="1.0" encoding="utf-8"?>
<sst xmlns="http://schemas.openxmlformats.org/spreadsheetml/2006/main" count="106" uniqueCount="63">
  <si>
    <t>Tax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</si>
  <si>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</si>
  <si>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</si>
  <si>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</si>
  <si>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</si>
  <si>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</si>
  <si>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</si>
  <si>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</si>
  <si>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</si>
  <si>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</si>
  <si>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</si>
  <si>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</si>
  <si>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</si>
  <si>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</si>
  <si>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% of Monthly 
Distributed Budget</t>
    <phoneticPr fontId="2" type="noConversion"/>
  </si>
  <si>
    <t>Cumulation 
Jan. to Date</t>
    <phoneticPr fontId="2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</si>
  <si>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</si>
  <si>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2" type="noConversion"/>
  </si>
  <si>
    <t>Current
Month</t>
    <phoneticPr fontId="2" type="noConversion"/>
  </si>
  <si>
    <t>Table1. Total Net Tax Revenues (Preliminary)</t>
    <phoneticPr fontId="2" type="noConversion"/>
  </si>
  <si>
    <t xml:space="preserve"> million till the end of Feb. 2025.</t>
  </si>
  <si>
    <t xml:space="preserve"> million in</t>
  </si>
  <si>
    <t xml:space="preserve"> May 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</si>
  <si>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</si>
  <si>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</si>
  <si>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</si>
  <si>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</si>
  <si>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</si>
  <si>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</si>
  <si>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</si>
  <si>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</si>
  <si>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</si>
  <si>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</si>
  <si>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</si>
  <si>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</si>
  <si>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</si>
  <si>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</si>
  <si>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</si>
  <si>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</si>
  <si>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</si>
  <si>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</si>
  <si>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</si>
  <si>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>　　Business Tax (Undesignated)</t>
  </si>
  <si>
    <t>　　Financial Enterprise Business Tax
　　(For Financial Special Reserves)</t>
  </si>
  <si>
    <t xml:space="preserve">       --</t>
  </si>
  <si>
    <t xml:space="preserve">      --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</si>
  <si>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</si>
  <si>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</si>
  <si>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</si>
  <si>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</si>
  <si>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</si>
  <si>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</si>
  <si>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</si>
  <si>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</si>
  <si>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</si>
  <si>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</si>
  <si>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</si>
  <si>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</si>
  <si>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</si>
  <si>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</si>
  <si>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2.Business Tax includes the allocation to Financial Special Reserves, totaling NT$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</si>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</sst>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,###,###,##0\ "/>
    <numFmt numFmtId="184" formatCode="###,###,###,##0\ "/>
    <numFmt numFmtId="186" formatCode="##,###,###,##0\ "/>
    <numFmt numFmtId="188" formatCode="##,##0.0\ "/>
    <numFmt numFmtId="190" formatCode="##,##0.0;\ \-\ "/>
    <numFmt numFmtId="194" formatCode="000"/>
    <numFmt numFmtId="195" formatCode="##,##0.0\ ;\ &quot;--&quot;;\ &quot;- &quot;\ "/>
    <numFmt numFmtId="196" formatCode="##,###,###,##0;\ \-##,###,###,##0;\ &quot;             -&quot;\ "/>
    <numFmt numFmtId="197" formatCode="##,##0.0;\ \-##,##0.0;\ &quot;       -&quot;\ "/>
    <numFmt numFmtId="198" formatCode="##,##0.0\ ;\ \-##,##0.0\ ;\ &quot;        -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176" fontId="4" fillId="0" borderId="0" xfId="0" applyNumberFormat="1" applyFont="1"/>
    <xf numFmtId="176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176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6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86" fontId="6" fillId="0" borderId="7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wrapText="1"/>
    </xf>
    <xf numFmtId="194" fontId="6" fillId="0" borderId="0" xfId="0" applyNumberFormat="1" applyFont="1" applyAlignment="1"/>
    <xf numFmtId="0" fontId="6" fillId="0" borderId="0" xfId="0" applyFont="1" applyBorder="1"/>
    <xf numFmtId="0" fontId="6" fillId="0" borderId="1" xfId="0" applyFont="1" applyBorder="1"/>
    <xf numFmtId="186" fontId="6" fillId="0" borderId="0" xfId="0" applyNumberFormat="1" applyFont="1" applyBorder="1" applyAlignment="1">
      <alignment horizontal="right"/>
    </xf>
    <xf numFmtId="186" fontId="6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/>
    <xf numFmtId="186" fontId="6" fillId="2" borderId="6" xfId="0" applyNumberFormat="1" applyFont="1" applyFill="1" applyBorder="1" applyAlignment="1">
      <alignment horizontal="right"/>
    </xf>
    <xf numFmtId="186" fontId="6" fillId="2" borderId="0" xfId="0" applyNumberFormat="1" applyFont="1" applyFill="1" applyBorder="1" applyAlignment="1">
      <alignment horizontal="right"/>
    </xf>
    <xf numFmtId="188" fontId="6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86" fontId="6" fillId="0" borderId="6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190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12" xfId="0" applyFont="1" applyFill="1" applyBorder="1" applyAlignment="1">
      <alignment horizontal="left" indent="1"/>
    </xf>
    <xf numFmtId="0" fontId="6" fillId="0" borderId="12" xfId="0" applyFont="1" applyFill="1" applyBorder="1"/>
    <xf numFmtId="186" fontId="6" fillId="0" borderId="13" xfId="0" applyNumberFormat="1" applyFont="1" applyFill="1" applyBorder="1" applyAlignment="1">
      <alignment horizontal="right"/>
    </xf>
    <xf numFmtId="186" fontId="6" fillId="0" borderId="12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76" fontId="14" fillId="0" borderId="9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4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84" fontId="12" fillId="0" borderId="0" xfId="0" applyNumberFormat="1" applyFont="1"/>
    <xf numFmtId="176" fontId="12" fillId="0" borderId="0" xfId="0" applyNumberFormat="1" applyFont="1"/>
    <xf numFmtId="0" fontId="12" fillId="0" borderId="0" xfId="0" applyFont="1"/>
    <xf numFmtId="183" fontId="12" fillId="0" borderId="0" xfId="0" applyNumberFormat="1" applyFont="1"/>
    <xf numFmtId="195" fontId="6" fillId="0" borderId="0" xfId="0" applyNumberFormat="1" applyFont="1" applyBorder="1" applyAlignment="1">
      <alignment horizontal="right"/>
    </xf>
    <xf numFmtId="19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196" fontId="6" fillId="0" borderId="6" xfId="0" applyNumberFormat="1" applyFont="1" applyBorder="1" applyAlignment="1">
      <alignment horizontal="right"/>
    </xf>
    <xf numFmtId="197" fontId="6" fillId="0" borderId="0" xfId="0" applyNumberFormat="1" applyFont="1" applyBorder="1" applyAlignment="1">
      <alignment horizontal="right"/>
    </xf>
    <xf numFmtId="196" fontId="6" fillId="0" borderId="0" xfId="0" applyNumberFormat="1" applyFont="1" applyBorder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196" fontId="6" fillId="0" borderId="6" xfId="0" applyNumberFormat="1" applyFont="1" applyFill="1" applyBorder="1" applyAlignment="1">
      <alignment horizontal="right"/>
    </xf>
    <xf numFmtId="196" fontId="6" fillId="0" borderId="0" xfId="0" applyNumberFormat="1" applyFont="1" applyFill="1" applyBorder="1" applyAlignment="1">
      <alignment horizontal="right"/>
    </xf>
    <xf numFmtId="195" fontId="6" fillId="0" borderId="12" xfId="0" applyNumberFormat="1" applyFont="1" applyFill="1" applyBorder="1" applyAlignment="1">
      <alignment horizontal="right"/>
    </xf>
    <xf numFmtId="196" fontId="6" fillId="2" borderId="6" xfId="0" applyNumberFormat="1" applyFont="1" applyFill="1" applyBorder="1" applyAlignment="1">
      <alignment horizontal="right"/>
    </xf>
    <xf numFmtId="196" fontId="6" fillId="2" borderId="0" xfId="0" applyNumberFormat="1" applyFont="1" applyFill="1" applyBorder="1" applyAlignment="1">
      <alignment horizontal="right"/>
    </xf>
    <xf numFmtId="198" fontId="6" fillId="2" borderId="0" xfId="0" applyNumberFormat="1" applyFont="1" applyFill="1" applyBorder="1" applyAlignment="1">
      <alignment horizontal="right"/>
    </xf>
    <xf numFmtId="197" fontId="6" fillId="2" borderId="0" xfId="0" applyNumberFormat="1" applyFont="1" applyFill="1" applyBorder="1" applyAlignment="1">
      <alignment horizontal="right"/>
    </xf>
    <xf numFmtId="195" fontId="6" fillId="0" borderId="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57" t="s">
        <v>22</v>
      </c>
      <c r="D3" s="58"/>
      <c r="E3" s="58"/>
      <c r="F3" s="58"/>
      <c r="G3" s="58"/>
      <c r="H3" s="58"/>
      <c r="I3" s="3"/>
      <c r="J3" s="12"/>
      <c r="K3" s="3"/>
      <c r="L3" s="21" t="s">
        <v>17</v>
      </c>
    </row>
    <row r="4" spans="1:12" s="7" customFormat="1" ht="15" customHeight="1">
      <c r="A4" s="50" t="s">
        <v>0</v>
      </c>
      <c r="B4" s="51"/>
      <c r="C4" s="49" t="s">
        <v>18</v>
      </c>
      <c r="D4" s="49"/>
      <c r="E4" s="50"/>
      <c r="F4" s="51"/>
      <c r="G4" s="59" t="s">
        <v>15</v>
      </c>
      <c r="H4" s="22"/>
      <c r="I4" s="49"/>
      <c r="J4" s="49"/>
      <c r="K4" s="50"/>
      <c r="L4" s="61" t="s">
        <v>1</v>
      </c>
    </row>
    <row r="5" spans="1:12" s="8" customFormat="1" ht="57.95" customHeight="1">
      <c r="A5" s="50"/>
      <c r="B5" s="51"/>
      <c r="C5" s="56"/>
      <c r="D5" s="13" t="s">
        <v>2</v>
      </c>
      <c r="E5" s="13" t="s">
        <v>3</v>
      </c>
      <c r="F5" s="13" t="s">
        <v>14</v>
      </c>
      <c r="G5" s="60"/>
      <c r="H5" s="13" t="s">
        <v>4</v>
      </c>
      <c r="I5" s="13" t="s">
        <v>5</v>
      </c>
      <c r="J5" s="13" t="s">
        <v>6</v>
      </c>
      <c r="K5" s="13" t="s">
        <v>7</v>
      </c>
      <c r="L5" s="62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313499</v>
      </c>
      <c r="D7" s="27">
        <v>-296320</v>
      </c>
      <c r="E7" s="29">
        <v>-48.6</v>
      </c>
      <c r="F7" s="68">
        <v>50.1</v>
      </c>
      <c r="G7" s="27">
        <v>1021516</v>
      </c>
      <c r="H7" s="27">
        <v>-304811</v>
      </c>
      <c r="I7" s="29">
        <v>-23</v>
      </c>
      <c r="J7" s="29">
        <v>75.599999999999994</v>
      </c>
      <c r="K7" s="29">
        <v>26.9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11919</v>
      </c>
      <c r="D8" s="27">
        <v>-2251</v>
      </c>
      <c r="E8" s="29">
        <v>-15.9</v>
      </c>
      <c r="F8" s="68">
        <v>82.7</v>
      </c>
      <c r="G8" s="27">
        <v>62554</v>
      </c>
      <c r="H8" s="27">
        <v>-470</v>
      </c>
      <c r="I8" s="29">
        <v>-0.7</v>
      </c>
      <c r="J8" s="29">
        <v>97.3</v>
      </c>
      <c r="K8" s="29">
        <v>38.5</v>
      </c>
      <c r="L8" s="27">
        <v>162453</v>
      </c>
    </row>
    <row r="9" spans="1:12" s="5" customFormat="1" ht="15" customHeight="1">
      <c r="A9" s="32" t="s">
        <v>26</v>
      </c>
      <c r="B9" s="33" t="s">
        <v>16</v>
      </c>
      <c r="C9" s="34">
        <v>64080</v>
      </c>
      <c r="D9" s="35">
        <v>-275202</v>
      </c>
      <c r="E9" s="36">
        <v>-81.099999999999994</v>
      </c>
      <c r="F9" s="69">
        <v>17.3</v>
      </c>
      <c r="G9" s="35">
        <v>263548</v>
      </c>
      <c r="H9" s="35">
        <v>-264960</v>
      </c>
      <c r="I9" s="36">
        <v>-50.1</v>
      </c>
      <c r="J9" s="36">
        <v>45.6</v>
      </c>
      <c r="K9" s="36">
        <v>12.9</v>
      </c>
      <c r="L9" s="35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21735</v>
      </c>
      <c r="D10" s="27">
        <v>-251078</v>
      </c>
      <c r="E10" s="29">
        <v>-92</v>
      </c>
      <c r="F10" s="68">
        <v>7.3</v>
      </c>
      <c r="G10" s="27">
        <v>32712</v>
      </c>
      <c r="H10" s="27">
        <v>-259540</v>
      </c>
      <c r="I10" s="29">
        <v>-88.8</v>
      </c>
      <c r="J10" s="29">
        <v>10.1</v>
      </c>
      <c r="K10" s="29">
        <v>2.8</v>
      </c>
      <c r="L10" s="27">
        <v>1180034</v>
      </c>
    </row>
    <row r="11" spans="1:12" s="5" customFormat="1" ht="15" customHeight="1">
      <c r="A11" s="10" t="s">
        <v>28</v>
      </c>
      <c r="B11" s="25" t="s">
        <v>16</v>
      </c>
      <c r="C11" s="18">
        <v>42345</v>
      </c>
      <c r="D11" s="27">
        <v>-24125</v>
      </c>
      <c r="E11" s="29">
        <v>-36.299999999999997</v>
      </c>
      <c r="F11" s="68">
        <v>59.8</v>
      </c>
      <c r="G11" s="27">
        <v>230835</v>
      </c>
      <c r="H11" s="27">
        <v>-5420</v>
      </c>
      <c r="I11" s="29">
        <v>-2.2999999999999998</v>
      </c>
      <c r="J11" s="29">
        <v>90.6</v>
      </c>
      <c r="K11" s="29">
        <v>26.6</v>
      </c>
      <c r="L11" s="27">
        <v>867255</v>
      </c>
    </row>
    <row r="12" spans="1:12" s="5" customFormat="1" ht="15" customHeight="1">
      <c r="A12" s="32" t="s">
        <v>29</v>
      </c>
      <c r="B12" s="33" t="s">
        <v>16</v>
      </c>
      <c r="C12" s="34">
        <v>5921</v>
      </c>
      <c r="D12" s="35">
        <v>117</v>
      </c>
      <c r="E12" s="36">
        <v>2</v>
      </c>
      <c r="F12" s="69">
        <v>155.69999999999999</v>
      </c>
      <c r="G12" s="35">
        <v>24962</v>
      </c>
      <c r="H12" s="35">
        <v>-1466</v>
      </c>
      <c r="I12" s="36">
        <v>-5.5</v>
      </c>
      <c r="J12" s="36">
        <v>159.6</v>
      </c>
      <c r="K12" s="36">
        <v>60.5</v>
      </c>
      <c r="L12" s="35">
        <v>41292</v>
      </c>
    </row>
    <row r="13" spans="1:12" s="5" customFormat="1" ht="15" customHeight="1">
      <c r="A13" s="10" t="s">
        <v>30</v>
      </c>
      <c r="B13" s="25" t="s">
        <v>16</v>
      </c>
      <c r="C13" s="18">
        <v>3613</v>
      </c>
      <c r="D13" s="27">
        <v>-430</v>
      </c>
      <c r="E13" s="29">
        <v>-10.6</v>
      </c>
      <c r="F13" s="68">
        <v>158.4</v>
      </c>
      <c r="G13" s="27">
        <v>14991</v>
      </c>
      <c r="H13" s="27">
        <v>-1905</v>
      </c>
      <c r="I13" s="29">
        <v>-11.3</v>
      </c>
      <c r="J13" s="29">
        <v>159.80000000000001</v>
      </c>
      <c r="K13" s="29">
        <v>60.5</v>
      </c>
      <c r="L13" s="27">
        <v>24774</v>
      </c>
    </row>
    <row r="14" spans="1:12" s="5" customFormat="1" ht="15" customHeight="1">
      <c r="A14" s="10" t="s">
        <v>31</v>
      </c>
      <c r="B14" s="25" t="s">
        <v>16</v>
      </c>
      <c r="C14" s="18">
        <v>2710</v>
      </c>
      <c r="D14" s="27">
        <v>-134</v>
      </c>
      <c r="E14" s="29">
        <v>-4.7</v>
      </c>
      <c r="F14" s="68">
        <v>148.5</v>
      </c>
      <c r="G14" s="27">
        <v>11283</v>
      </c>
      <c r="H14" s="27">
        <v>-744</v>
      </c>
      <c r="I14" s="29">
        <v>-6.2</v>
      </c>
      <c r="J14" s="29">
        <v>150.30000000000001</v>
      </c>
      <c r="K14" s="29">
        <v>56.9</v>
      </c>
      <c r="L14" s="27">
        <v>19822</v>
      </c>
    </row>
    <row r="15" spans="1:12" s="5" customFormat="1" ht="32.1" customHeight="1">
      <c r="A15" s="70" t="s">
        <v>32</v>
      </c>
      <c r="B15" s="33" t="s">
        <v>16</v>
      </c>
      <c r="C15" s="34">
        <v>903</v>
      </c>
      <c r="D15" s="35">
        <v>-297</v>
      </c>
      <c r="E15" s="36">
        <v>-24.7</v>
      </c>
      <c r="F15" s="69">
        <v>198</v>
      </c>
      <c r="G15" s="35">
        <v>3707</v>
      </c>
      <c r="H15" s="35">
        <v>-1161</v>
      </c>
      <c r="I15" s="36">
        <v>-23.9</v>
      </c>
      <c r="J15" s="36">
        <v>197.6</v>
      </c>
      <c r="K15" s="36">
        <v>74.900000000000006</v>
      </c>
      <c r="L15" s="35">
        <v>4952</v>
      </c>
    </row>
    <row r="16" spans="1:12" s="5" customFormat="1" ht="15" customHeight="1">
      <c r="A16" s="10" t="s">
        <v>33</v>
      </c>
      <c r="B16" s="25" t="s">
        <v>16</v>
      </c>
      <c r="C16" s="18">
        <v>2308</v>
      </c>
      <c r="D16" s="27">
        <v>548</v>
      </c>
      <c r="E16" s="29">
        <v>31.1</v>
      </c>
      <c r="F16" s="68">
        <v>151.80000000000001</v>
      </c>
      <c r="G16" s="27">
        <v>9971</v>
      </c>
      <c r="H16" s="27">
        <v>440</v>
      </c>
      <c r="I16" s="29">
        <v>4.5999999999999996</v>
      </c>
      <c r="J16" s="29">
        <v>159.4</v>
      </c>
      <c r="K16" s="29">
        <v>60.4</v>
      </c>
      <c r="L16" s="27">
        <v>16518</v>
      </c>
    </row>
    <row r="17" spans="1:12" s="5" customFormat="1" ht="15" customHeight="1">
      <c r="A17" s="10" t="s">
        <v>34</v>
      </c>
      <c r="B17" s="25" t="s">
        <v>16</v>
      </c>
      <c r="C17" s="18">
        <v>1837</v>
      </c>
      <c r="D17" s="27">
        <v>414</v>
      </c>
      <c r="E17" s="29">
        <v>29.1</v>
      </c>
      <c r="F17" s="68">
        <v>151</v>
      </c>
      <c r="G17" s="27">
        <v>8543</v>
      </c>
      <c r="H17" s="27">
        <v>655</v>
      </c>
      <c r="I17" s="29">
        <v>8.3000000000000007</v>
      </c>
      <c r="J17" s="29">
        <v>170.7</v>
      </c>
      <c r="K17" s="29">
        <v>64.599999999999994</v>
      </c>
      <c r="L17" s="27">
        <v>13216</v>
      </c>
    </row>
    <row r="18" spans="1:12" s="5" customFormat="1" ht="32.1" customHeight="1">
      <c r="A18" s="70" t="s">
        <v>35</v>
      </c>
      <c r="B18" s="33" t="s">
        <v>16</v>
      </c>
      <c r="C18" s="34">
        <v>471</v>
      </c>
      <c r="D18" s="35">
        <v>133</v>
      </c>
      <c r="E18" s="36">
        <v>39.5</v>
      </c>
      <c r="F18" s="69">
        <v>154.9</v>
      </c>
      <c r="G18" s="35">
        <v>1429</v>
      </c>
      <c r="H18" s="35">
        <v>-216</v>
      </c>
      <c r="I18" s="36">
        <v>-13.1</v>
      </c>
      <c r="J18" s="36">
        <v>114.2</v>
      </c>
      <c r="K18" s="36">
        <v>43.3</v>
      </c>
      <c r="L18" s="35">
        <v>3302</v>
      </c>
    </row>
    <row r="19" spans="1:12" s="5" customFormat="1" ht="15" customHeight="1">
      <c r="A19" s="10" t="s">
        <v>36</v>
      </c>
      <c r="B19" s="25" t="s">
        <v>16</v>
      </c>
      <c r="C19" s="18">
        <v>12568</v>
      </c>
      <c r="D19" s="27">
        <v>-3278</v>
      </c>
      <c r="E19" s="29">
        <v>-20.7</v>
      </c>
      <c r="F19" s="68">
        <v>85.6</v>
      </c>
      <c r="G19" s="27">
        <v>62702</v>
      </c>
      <c r="H19" s="27">
        <v>-5349</v>
      </c>
      <c r="I19" s="29">
        <v>-7.9</v>
      </c>
      <c r="J19" s="29">
        <v>94</v>
      </c>
      <c r="K19" s="29">
        <v>37</v>
      </c>
      <c r="L19" s="27">
        <v>169477</v>
      </c>
    </row>
    <row r="20" spans="1:12" s="5" customFormat="1" ht="15" customHeight="1">
      <c r="A20" s="10" t="s">
        <v>37</v>
      </c>
      <c r="B20" s="25" t="s">
        <v>16</v>
      </c>
      <c r="C20" s="18">
        <v>18174</v>
      </c>
      <c r="D20" s="27">
        <v>-9359</v>
      </c>
      <c r="E20" s="29">
        <v>-34</v>
      </c>
      <c r="F20" s="68">
        <v>75</v>
      </c>
      <c r="G20" s="27">
        <v>92989</v>
      </c>
      <c r="H20" s="27">
        <v>-22581</v>
      </c>
      <c r="I20" s="29">
        <v>-19.5</v>
      </c>
      <c r="J20" s="29">
        <v>87.2</v>
      </c>
      <c r="K20" s="29">
        <v>34.5</v>
      </c>
      <c r="L20" s="27">
        <v>269376</v>
      </c>
    </row>
    <row r="21" spans="1:12" s="5" customFormat="1" ht="15" customHeight="1">
      <c r="A21" s="32" t="s">
        <v>38</v>
      </c>
      <c r="B21" s="33" t="s">
        <v>16</v>
      </c>
      <c r="C21" s="34">
        <v>816</v>
      </c>
      <c r="D21" s="35">
        <v>-222</v>
      </c>
      <c r="E21" s="36">
        <v>-21.4</v>
      </c>
      <c r="F21" s="69">
        <v>106.3</v>
      </c>
      <c r="G21" s="35">
        <v>4349</v>
      </c>
      <c r="H21" s="35">
        <v>-144</v>
      </c>
      <c r="I21" s="36">
        <v>-3.2</v>
      </c>
      <c r="J21" s="36">
        <v>128.69999999999999</v>
      </c>
      <c r="K21" s="36">
        <v>48.3</v>
      </c>
      <c r="L21" s="35">
        <v>9013</v>
      </c>
    </row>
    <row r="22" spans="1:12" s="5" customFormat="1" ht="15" customHeight="1">
      <c r="A22" s="10" t="s">
        <v>39</v>
      </c>
      <c r="B22" s="25" t="s">
        <v>16</v>
      </c>
      <c r="C22" s="18">
        <v>5345</v>
      </c>
      <c r="D22" s="27">
        <v>-28</v>
      </c>
      <c r="E22" s="29">
        <v>-0.5</v>
      </c>
      <c r="F22" s="68">
        <v>89.4</v>
      </c>
      <c r="G22" s="27">
        <v>26943</v>
      </c>
      <c r="H22" s="27">
        <v>173</v>
      </c>
      <c r="I22" s="29">
        <v>0.6</v>
      </c>
      <c r="J22" s="29">
        <v>100.8</v>
      </c>
      <c r="K22" s="29">
        <v>39.9</v>
      </c>
      <c r="L22" s="27">
        <v>67578</v>
      </c>
    </row>
    <row r="23" spans="1:12" s="5" customFormat="1" ht="15" customHeight="1">
      <c r="A23" s="10" t="s">
        <v>40</v>
      </c>
      <c r="B23" s="25" t="s">
        <v>16</v>
      </c>
      <c r="C23" s="18">
        <v>651</v>
      </c>
      <c r="D23" s="27">
        <v>-26</v>
      </c>
      <c r="E23" s="29">
        <v>-3.9</v>
      </c>
      <c r="F23" s="68">
        <v>115.4</v>
      </c>
      <c r="G23" s="27">
        <v>3002</v>
      </c>
      <c r="H23" s="27">
        <v>242</v>
      </c>
      <c r="I23" s="29">
        <v>8.8000000000000007</v>
      </c>
      <c r="J23" s="29">
        <v>116.2</v>
      </c>
      <c r="K23" s="29">
        <v>45.9</v>
      </c>
      <c r="L23" s="27">
        <v>6534</v>
      </c>
    </row>
    <row r="24" spans="1:12" s="5" customFormat="1" ht="15" customHeight="1">
      <c r="A24" s="32" t="s">
        <v>41</v>
      </c>
      <c r="B24" s="33" t="s">
        <v>16</v>
      </c>
      <c r="C24" s="34">
        <v>108953</v>
      </c>
      <c r="D24" s="35">
        <v>-1259</v>
      </c>
      <c r="E24" s="36">
        <v>-1.1000000000000001</v>
      </c>
      <c r="F24" s="69">
        <v>107.2</v>
      </c>
      <c r="G24" s="35">
        <v>301437</v>
      </c>
      <c r="H24" s="35">
        <v>-797</v>
      </c>
      <c r="I24" s="36">
        <v>-0.3</v>
      </c>
      <c r="J24" s="36">
        <v>98.7</v>
      </c>
      <c r="K24" s="36">
        <v>48.2</v>
      </c>
      <c r="L24" s="35">
        <v>625824</v>
      </c>
    </row>
    <row r="25" spans="1:12" s="5" customFormat="1" ht="15" hidden="1" customHeight="1">
      <c r="A25" s="10" t="s">
        <v>42</v>
      </c>
      <c r="B25" s="25" t="s">
        <v>16</v>
      </c>
      <c r="C25" s="18">
        <v>108953</v>
      </c>
      <c r="D25" s="27">
        <v>4983</v>
      </c>
      <c r="E25" s="29">
        <v>4.8</v>
      </c>
      <c r="F25" s="68">
        <v>107.2</v>
      </c>
      <c r="G25" s="27">
        <v>293601</v>
      </c>
      <c r="H25" s="27">
        <v>9626</v>
      </c>
      <c r="I25" s="29">
        <v>3.4</v>
      </c>
      <c r="J25" s="29">
        <v>96.2</v>
      </c>
      <c r="K25" s="29">
        <v>46.9</v>
      </c>
      <c r="L25" s="27">
        <v>625824</v>
      </c>
    </row>
    <row r="26" spans="1:12" s="5" customFormat="1" ht="32.1" hidden="1" customHeight="1">
      <c r="A26" s="71" t="s">
        <v>43</v>
      </c>
      <c r="B26" s="25" t="s">
        <v>16</v>
      </c>
      <c r="C26" s="72">
        <v>0</v>
      </c>
      <c r="D26" s="27">
        <v>-6242</v>
      </c>
      <c r="E26" s="73">
        <v>0</v>
      </c>
      <c r="F26" s="30" t="s">
        <v>44</v>
      </c>
      <c r="G26" s="27">
        <v>7835</v>
      </c>
      <c r="H26" s="27">
        <v>-10422</v>
      </c>
      <c r="I26" s="29">
        <v>-57.1</v>
      </c>
      <c r="J26" s="29" t="s">
        <v>45</v>
      </c>
      <c r="K26" s="29" t="s">
        <v>45</v>
      </c>
      <c r="L26" s="74">
        <v>0</v>
      </c>
    </row>
    <row r="27" spans="1:12" s="5" customFormat="1" ht="15" customHeight="1">
      <c r="A27" s="37" t="s">
        <v>46</v>
      </c>
      <c r="B27" s="38" t="s">
        <v>16</v>
      </c>
      <c r="C27" s="39">
        <v>5508</v>
      </c>
      <c r="D27" s="40">
        <v>-2967</v>
      </c>
      <c r="E27" s="41">
        <v>-35</v>
      </c>
      <c r="F27" s="75">
        <v>72.2</v>
      </c>
      <c r="G27" s="40">
        <v>32350</v>
      </c>
      <c r="H27" s="40">
        <v>-6574</v>
      </c>
      <c r="I27" s="41">
        <v>-16.899999999999999</v>
      </c>
      <c r="J27" s="41">
        <v>85.8</v>
      </c>
      <c r="K27" s="41">
        <v>17.8</v>
      </c>
      <c r="L27" s="40">
        <v>181905</v>
      </c>
    </row>
    <row r="28" spans="1:12" s="5" customFormat="1" ht="15" customHeight="1">
      <c r="A28" s="37" t="s">
        <v>47</v>
      </c>
      <c r="B28" s="38" t="s">
        <v>16</v>
      </c>
      <c r="C28" s="39">
        <v>152</v>
      </c>
      <c r="D28" s="40">
        <v>-64</v>
      </c>
      <c r="E28" s="41">
        <v>-29.7</v>
      </c>
      <c r="F28" s="75">
        <v>73.5</v>
      </c>
      <c r="G28" s="40">
        <v>1927</v>
      </c>
      <c r="H28" s="40">
        <v>345</v>
      </c>
      <c r="I28" s="41">
        <v>21.8</v>
      </c>
      <c r="J28" s="41">
        <v>113.8</v>
      </c>
      <c r="K28" s="41">
        <v>2</v>
      </c>
      <c r="L28" s="40">
        <v>95885</v>
      </c>
    </row>
    <row r="29" spans="1:12" s="5" customFormat="1" ht="15" customHeight="1">
      <c r="A29" s="32" t="s">
        <v>48</v>
      </c>
      <c r="B29" s="33" t="s">
        <v>16</v>
      </c>
      <c r="C29" s="34">
        <v>5356</v>
      </c>
      <c r="D29" s="35">
        <v>-2903</v>
      </c>
      <c r="E29" s="36">
        <v>-35.1</v>
      </c>
      <c r="F29" s="69">
        <v>72.2</v>
      </c>
      <c r="G29" s="35">
        <v>30423</v>
      </c>
      <c r="H29" s="35">
        <v>-6919</v>
      </c>
      <c r="I29" s="36">
        <v>-18.5</v>
      </c>
      <c r="J29" s="36">
        <v>84.5</v>
      </c>
      <c r="K29" s="36">
        <v>35.4</v>
      </c>
      <c r="L29" s="35">
        <v>86019</v>
      </c>
    </row>
    <row r="30" spans="1:12" s="5" customFormat="1" ht="15" customHeight="1">
      <c r="A30" s="37" t="s">
        <v>49</v>
      </c>
      <c r="B30" s="38" t="s">
        <v>16</v>
      </c>
      <c r="C30" s="39">
        <v>54502</v>
      </c>
      <c r="D30" s="40">
        <v>-1099</v>
      </c>
      <c r="E30" s="41">
        <v>-2</v>
      </c>
      <c r="F30" s="75">
        <v>99</v>
      </c>
      <c r="G30" s="40">
        <v>57466</v>
      </c>
      <c r="H30" s="40">
        <v>-1923</v>
      </c>
      <c r="I30" s="41">
        <v>-3.2</v>
      </c>
      <c r="J30" s="41">
        <v>98.7</v>
      </c>
      <c r="K30" s="41">
        <v>62.5</v>
      </c>
      <c r="L30" s="40">
        <v>91955</v>
      </c>
    </row>
    <row r="31" spans="1:12" s="5" customFormat="1" ht="15" customHeight="1">
      <c r="A31" s="37" t="s">
        <v>50</v>
      </c>
      <c r="B31" s="38" t="s">
        <v>16</v>
      </c>
      <c r="C31" s="39">
        <v>19067</v>
      </c>
      <c r="D31" s="40">
        <v>-243</v>
      </c>
      <c r="E31" s="41">
        <v>-1.3</v>
      </c>
      <c r="F31" s="75">
        <v>86.7</v>
      </c>
      <c r="G31" s="40">
        <v>61654</v>
      </c>
      <c r="H31" s="40">
        <v>120</v>
      </c>
      <c r="I31" s="41">
        <v>0.2</v>
      </c>
      <c r="J31" s="41">
        <v>101</v>
      </c>
      <c r="K31" s="41">
        <v>90.5</v>
      </c>
      <c r="L31" s="40">
        <v>68112</v>
      </c>
    </row>
    <row r="32" spans="1:12" s="5" customFormat="1" ht="15" customHeight="1">
      <c r="A32" s="32" t="s">
        <v>51</v>
      </c>
      <c r="B32" s="33" t="s">
        <v>16</v>
      </c>
      <c r="C32" s="34">
        <v>1269</v>
      </c>
      <c r="D32" s="35">
        <v>-521</v>
      </c>
      <c r="E32" s="36">
        <v>-29.1</v>
      </c>
      <c r="F32" s="69">
        <v>90.2</v>
      </c>
      <c r="G32" s="35">
        <v>6209</v>
      </c>
      <c r="H32" s="35">
        <v>-1519</v>
      </c>
      <c r="I32" s="36">
        <v>-19.7</v>
      </c>
      <c r="J32" s="36">
        <v>96.4</v>
      </c>
      <c r="K32" s="36">
        <v>39.6</v>
      </c>
      <c r="L32" s="35">
        <v>15679</v>
      </c>
    </row>
    <row r="33" spans="1:12" s="5" customFormat="1" ht="15" customHeight="1">
      <c r="A33" s="37" t="s">
        <v>52</v>
      </c>
      <c r="B33" s="38" t="s">
        <v>16</v>
      </c>
      <c r="C33" s="39">
        <v>2590</v>
      </c>
      <c r="D33" s="40">
        <v>190</v>
      </c>
      <c r="E33" s="41">
        <v>7.9</v>
      </c>
      <c r="F33" s="75">
        <v>140.4</v>
      </c>
      <c r="G33" s="40">
        <v>9152</v>
      </c>
      <c r="H33" s="40">
        <v>891</v>
      </c>
      <c r="I33" s="41">
        <v>10.8</v>
      </c>
      <c r="J33" s="41">
        <v>142.6</v>
      </c>
      <c r="K33" s="41">
        <v>60.8</v>
      </c>
      <c r="L33" s="40">
        <v>15064</v>
      </c>
    </row>
    <row r="34" spans="1:12" s="5" customFormat="1" ht="15" customHeight="1">
      <c r="A34" s="37" t="s">
        <v>53</v>
      </c>
      <c r="B34" s="38" t="s">
        <v>16</v>
      </c>
      <c r="C34" s="39">
        <v>181</v>
      </c>
      <c r="D34" s="40">
        <v>18</v>
      </c>
      <c r="E34" s="41">
        <v>11.1</v>
      </c>
      <c r="F34" s="75">
        <v>122.1</v>
      </c>
      <c r="G34" s="40">
        <v>893</v>
      </c>
      <c r="H34" s="40">
        <v>30</v>
      </c>
      <c r="I34" s="41">
        <v>3.5</v>
      </c>
      <c r="J34" s="41">
        <v>119.5</v>
      </c>
      <c r="K34" s="41">
        <v>49.7</v>
      </c>
      <c r="L34" s="40">
        <v>1798</v>
      </c>
    </row>
    <row r="35" spans="1:12" s="5" customFormat="1" ht="15" customHeight="1">
      <c r="A35" s="32" t="s">
        <v>54</v>
      </c>
      <c r="B35" s="33" t="s">
        <v>16</v>
      </c>
      <c r="C35" s="34">
        <v>105</v>
      </c>
      <c r="D35" s="35">
        <v>12</v>
      </c>
      <c r="E35" s="36">
        <v>13.1</v>
      </c>
      <c r="F35" s="69">
        <v>126.4</v>
      </c>
      <c r="G35" s="35">
        <v>554</v>
      </c>
      <c r="H35" s="35">
        <v>-299</v>
      </c>
      <c r="I35" s="36">
        <v>-35</v>
      </c>
      <c r="J35" s="36">
        <v>71.900000000000006</v>
      </c>
      <c r="K35" s="36">
        <v>33</v>
      </c>
      <c r="L35" s="35">
        <v>1677</v>
      </c>
    </row>
    <row r="36" spans="1:12" s="43" customFormat="1" ht="15" hidden="1" customHeight="1">
      <c r="A36" s="37" t="s">
        <v>55</v>
      </c>
      <c r="B36" s="38" t="s">
        <v>16</v>
      </c>
      <c r="C36" s="76">
        <v>0</v>
      </c>
      <c r="D36" s="77">
        <v>0</v>
      </c>
      <c r="E36" s="41" t="s">
        <v>45</v>
      </c>
      <c r="F36" s="42" t="s">
        <v>44</v>
      </c>
      <c r="G36" s="77">
        <v>0</v>
      </c>
      <c r="H36" s="77">
        <v>0</v>
      </c>
      <c r="I36" s="41" t="s">
        <v>45</v>
      </c>
      <c r="J36" s="41" t="s">
        <v>45</v>
      </c>
      <c r="K36" s="41" t="s">
        <v>45</v>
      </c>
      <c r="L36" s="77">
        <v>0</v>
      </c>
    </row>
    <row r="37" spans="1:12" s="5" customFormat="1" ht="15" customHeight="1" thickBot="1">
      <c r="A37" s="37" t="s">
        <v>56</v>
      </c>
      <c r="B37" s="38" t="s">
        <v>16</v>
      </c>
      <c r="C37" s="39">
        <v>1850</v>
      </c>
      <c r="D37" s="40">
        <v>-201</v>
      </c>
      <c r="E37" s="41">
        <v>-9.8000000000000007</v>
      </c>
      <c r="F37" s="75">
        <v>88.6</v>
      </c>
      <c r="G37" s="40">
        <v>10753</v>
      </c>
      <c r="H37" s="40">
        <v>-186</v>
      </c>
      <c r="I37" s="41">
        <v>-1.7</v>
      </c>
      <c r="J37" s="41">
        <v>96.5</v>
      </c>
      <c r="K37" s="41">
        <v>40</v>
      </c>
      <c r="L37" s="40">
        <v>26915</v>
      </c>
    </row>
    <row r="38" spans="1:12" s="5" customFormat="1" ht="15" customHeight="1" thickTop="1">
      <c r="A38" s="44" t="s">
        <v>57</v>
      </c>
      <c r="B38" s="45" t="s">
        <v>16</v>
      </c>
      <c r="C38" s="46">
        <v>4951</v>
      </c>
      <c r="D38" s="47">
        <v>-1244</v>
      </c>
      <c r="E38" s="48">
        <v>-20.100000000000001</v>
      </c>
      <c r="F38" s="78">
        <v>42.4</v>
      </c>
      <c r="G38" s="47">
        <v>19446</v>
      </c>
      <c r="H38" s="47">
        <v>-3288</v>
      </c>
      <c r="I38" s="48">
        <v>-14.5</v>
      </c>
      <c r="J38" s="48">
        <v>57.9</v>
      </c>
      <c r="K38" s="48">
        <v>19.600000000000001</v>
      </c>
      <c r="L38" s="47">
        <v>99454</v>
      </c>
    </row>
    <row r="39" spans="1:12" s="5" customFormat="1" ht="15" customHeight="1">
      <c r="A39" s="32" t="s">
        <v>58</v>
      </c>
      <c r="B39" s="33" t="s">
        <v>16</v>
      </c>
      <c r="C39" s="79">
        <v>0</v>
      </c>
      <c r="D39" s="80">
        <v>0</v>
      </c>
      <c r="E39" s="36" t="s">
        <v>45</v>
      </c>
      <c r="F39" s="81">
        <v>0</v>
      </c>
      <c r="G39" s="80">
        <v>0</v>
      </c>
      <c r="H39" s="80">
        <v>0</v>
      </c>
      <c r="I39" s="36" t="s">
        <v>45</v>
      </c>
      <c r="J39" s="82">
        <v>0</v>
      </c>
      <c r="K39" s="82">
        <v>0</v>
      </c>
      <c r="L39" s="35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4951</v>
      </c>
      <c r="D40" s="28">
        <v>-1244</v>
      </c>
      <c r="E40" s="31">
        <v>-20.100000000000001</v>
      </c>
      <c r="F40" s="83">
        <v>74.2</v>
      </c>
      <c r="G40" s="28">
        <v>19446</v>
      </c>
      <c r="H40" s="28">
        <v>-3288</v>
      </c>
      <c r="I40" s="31">
        <v>-14.5</v>
      </c>
      <c r="J40" s="31">
        <v>69</v>
      </c>
      <c r="K40" s="31">
        <v>26.6</v>
      </c>
      <c r="L40" s="28">
        <v>73184</v>
      </c>
    </row>
    <row r="41" spans="1:12">
      <c r="A41" s="52" t="str">
        <f>CONCATENATE(A47,TEXT(B47,"#,###,###,##0"),C47,D47,E47,TEXT(F47,"###,###,###,##0"),G47)</f>
        <v>Explanation：1.The total amount of using physical objects for payment of estate and gift taxs was NT$391 million in May  2025, the accumulated total amount was NT$1,232 million as of this month.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39.950000000000003" customHeight="1">
      <c r="A42" s="53" t="str">
        <f>"　　　　　   "&amp;CONCATENATE(A48,TEXT(B48,"#,###,###,##"),C48)</f>
        <v>　　　　　   2.Business Tax includes the allocation to Financial Special Reserves, totaling NT$7,835 million till the end of Feb. 2025.</v>
      </c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54"/>
    </row>
    <row r="46" spans="1:12" ht="30" customHeight="1">
      <c r="A46" s="5"/>
    </row>
    <row r="47" spans="1:12" hidden="1">
      <c r="A47" s="66" t="s">
        <v>61</v>
      </c>
      <c r="B47" s="67">
        <v>391</v>
      </c>
      <c r="C47" s="67" t="s">
        <v>21</v>
      </c>
      <c r="D47" s="65" t="s">
        <v>22</v>
      </c>
      <c r="E47" s="64" t="s">
        <v>23</v>
      </c>
      <c r="F47" s="64">
        <v>1232</v>
      </c>
      <c r="G47" s="66" t="s">
        <v>24</v>
      </c>
    </row>
    <row r="48" spans="1:12" ht="27" hidden="1">
      <c r="A48" s="63" t="s">
        <v>60</v>
      </c>
      <c r="B48" s="64">
        <v>7835</v>
      </c>
      <c r="C48" s="65" t="s">
        <v>20</v>
      </c>
    </row>
  </sheetData>
  <mergeCells count="11">
    <mergeCell ref="L4:L5"/>
    <mergeCell ref="I4:K4"/>
    <mergeCell ref="D4:F4"/>
    <mergeCell ref="A41:L41"/>
    <mergeCell ref="A42:L42"/>
    <mergeCell ref="A1:L1"/>
    <mergeCell ref="A4:A5"/>
    <mergeCell ref="C4:C5"/>
    <mergeCell ref="B4:B5"/>
    <mergeCell ref="C3:H3"/>
    <mergeCell ref="G4:G5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2024-01-15T06:52:12Z</cp:lastPrinted>
  <dcterms:created xsi:type="dcterms:W3CDTF">2002-05-07T06:46:57Z</dcterms:created>
  <dcterms:modified xsi:type="dcterms:W3CDTF">2025-06-05T08:27:04Z</dcterms:modified>
</cp:coreProperties>
</file>