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H10882\Desktop\"/>
    </mc:Choice>
  </mc:AlternateContent>
  <bookViews>
    <workbookView xWindow="90" yWindow="30" windowWidth="9405" windowHeight="5325"/>
  </bookViews>
  <sheets>
    <sheet name="6909" sheetId="3" r:id="rId1"/>
  </sheets>
  <definedNames>
    <definedName name="_xlnm.Print_Area" localSheetId="0">'6909'!$A$1:$K$21</definedName>
  </definedNames>
  <calcPr calcId="162913"/>
</workbook>
</file>

<file path=xl/calcChain.xml><?xml version="1.0" encoding="utf-8"?>
<calcChain xmlns="http://schemas.openxmlformats.org/spreadsheetml/2006/main">
  <c r="A19" i="3" l="1"/>
</calcChain>
</file>

<file path=xl/sharedStrings.xml><?xml version="1.0" encoding="utf-8"?>
<sst xmlns="http://schemas.openxmlformats.org/spreadsheetml/2006/main" count="38" uniqueCount="35">
  <si>
    <t>A</t>
    <phoneticPr fontId="1" type="noConversion"/>
  </si>
  <si>
    <t>B</t>
    <phoneticPr fontId="1" type="noConversion"/>
  </si>
  <si>
    <t>C</t>
    <phoneticPr fontId="1" type="noConversion"/>
  </si>
  <si>
    <t>D</t>
    <phoneticPr fontId="1" type="noConversion"/>
  </si>
  <si>
    <t>F</t>
    <phoneticPr fontId="1" type="noConversion"/>
  </si>
  <si>
    <t>Tax</t>
    <phoneticPr fontId="1" type="noConversion"/>
  </si>
  <si>
    <t>Current Month</t>
    <phoneticPr fontId="1" type="noConversion"/>
  </si>
  <si>
    <t>Cumulation
Jan. to Date</t>
    <phoneticPr fontId="1" type="noConversion"/>
  </si>
  <si>
    <t>Budget Amount of Current Year</t>
    <phoneticPr fontId="1" type="noConversion"/>
  </si>
  <si>
    <t>Growth Value VS. Same Month Last Year</t>
    <phoneticPr fontId="1" type="noConversion"/>
  </si>
  <si>
    <t>Growth Rate VS. Same Month Last Year</t>
    <phoneticPr fontId="1" type="noConversion"/>
  </si>
  <si>
    <t>% of Monthly
Distributed Budget</t>
    <phoneticPr fontId="1" type="noConversion"/>
  </si>
  <si>
    <t>Growth Value VS. Same Cumulation Jan. to Date Last Year</t>
    <phoneticPr fontId="1" type="noConversion"/>
  </si>
  <si>
    <t>Growth Rate VS. Same Cumulation Jan. to Date Last Year</t>
    <phoneticPr fontId="1" type="noConversion"/>
  </si>
  <si>
    <t>% of Yearly Budget</t>
    <phoneticPr fontId="1" type="noConversion"/>
  </si>
  <si>
    <r>
      <t>Explanation</t>
    </r>
    <r>
      <rPr>
        <sz val="10"/>
        <rFont val="標楷體"/>
        <family val="4"/>
        <charset val="136"/>
      </rPr>
      <t>：</t>
    </r>
    <phoneticPr fontId="1" type="noConversion"/>
  </si>
  <si>
    <t>% of Cumulative Distributed Budget</t>
    <phoneticPr fontId="1" type="noConversion"/>
  </si>
  <si>
    <t>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t>
    <phoneticPr fontId="1" type="noConversion"/>
  </si>
  <si>
    <t>　Central Government</t>
  </si>
  <si>
    <t>　Local Government (Incl. Allocation of 
　Centrally-Funded Tax Revenues)</t>
  </si>
  <si>
    <t>　For Special Fund</t>
  </si>
  <si>
    <t>　　Financial Enterprises Business Tax
　　(For Financial Special Reserves)</t>
  </si>
  <si>
    <t xml:space="preserve">      --</t>
  </si>
  <si>
    <t xml:space="preserve">     --</t>
  </si>
  <si>
    <t>　　Health and Welfare Surcharge on Tobacco</t>
  </si>
  <si>
    <t>　　Consolidated Housing and Land Income Tax
　　(For Housing Fund)</t>
  </si>
  <si>
    <t>　　Long-term Care Services Development Fund</t>
  </si>
  <si>
    <t>　　　Estate Tax</t>
  </si>
  <si>
    <t>　　　Gift Tax</t>
  </si>
  <si>
    <t>　　　Tobacco Tax</t>
  </si>
  <si>
    <t>　　　Consolidated Housing and Land Income Tax
　　　(For Long-term Care Services Development Fund)</t>
  </si>
  <si>
    <t>Grand Total</t>
  </si>
  <si>
    <t>Unit：NT＄Million；％</t>
  </si>
  <si>
    <t xml:space="preserve"> Sept. 2025</t>
  </si>
  <si>
    <t>Table2. Total Net Tax Revenues－by Government Sector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</si>
</sst>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84" formatCode="#,###,###,##0\ "/>
    <numFmt numFmtId="186" formatCode="#,##0.0\ "/>
    <numFmt numFmtId="187" formatCode="#,##0.0\ ;&quot;- &quot;"/>
    <numFmt numFmtId="189" formatCode="#,##0.0;\ \-#,##0.0;\ &quot;      -&quot;\ "/>
    <numFmt numFmtId="190" formatCode="#,###,###,##0;\ \-#,###,###,##0;\ &quot;            -&quot;\ "/>
    <numFmt numFmtId="192" formatCode="#,##0.0\ ;\ &quot;--&quot;;\ &quot;- &quot;\ "/>
  </numFmts>
  <fonts count="19">
    <font>
      <sz val="12"/>
      <name val="新細明體"/>
      <family val="1"/>
      <charset val="136"/>
    </font>
    <font>
      <sz val="9"/>
      <name val="新細明體"/>
      <family val="1"/>
      <charset val="136"/>
    </font>
    <font>
      <sz val="14"/>
      <name val="新細明體"/>
      <family val="1"/>
      <charset val="136"/>
    </font>
    <font>
      <sz val="14"/>
      <name val="標楷體"/>
      <family val="4"/>
      <charset val="136"/>
    </font>
    <font>
      <sz val="22"/>
      <name val="標楷體"/>
      <family val="4"/>
      <charset val="136"/>
    </font>
    <font>
      <sz val="12"/>
      <name val="標楷體"/>
      <family val="4"/>
      <charset val="136"/>
    </font>
    <font>
      <sz val="12"/>
      <color indexed="12"/>
      <name val="新細明體"/>
      <family val="1"/>
      <charset val="136"/>
    </font>
    <font>
      <sz val="12"/>
      <name val="新細明體"/>
      <family val="1"/>
      <charset val="136"/>
    </font>
    <font>
      <sz val="14"/>
      <color indexed="12"/>
      <name val="標楷體"/>
      <family val="4"/>
      <charset val="136"/>
    </font>
    <font>
      <sz val="14"/>
      <color indexed="12"/>
      <name val="Times New Roman"/>
      <family val="1"/>
    </font>
    <font>
      <sz val="14"/>
      <color indexed="12"/>
      <name val="新細明體"/>
      <family val="1"/>
      <charset val="136"/>
    </font>
    <font>
      <sz val="10"/>
      <name val="標楷體"/>
      <family val="4"/>
      <charset val="136"/>
    </font>
    <font>
      <sz val="11"/>
      <name val="新細明體"/>
      <family val="1"/>
      <charset val="136"/>
    </font>
    <font>
      <sz val="12"/>
      <name val="Times New Roman"/>
      <family val="1"/>
    </font>
    <font>
      <sz val="10"/>
      <name val="Times New Roman"/>
      <family val="1"/>
    </font>
    <font>
      <sz val="11"/>
      <name val="Times New Roman"/>
      <family val="1"/>
    </font>
    <font>
      <sz val="18"/>
      <name val="Times New Roman"/>
      <family val="1"/>
    </font>
    <font>
      <sz val="20"/>
      <name val="Times New Roman"/>
      <family val="1"/>
    </font>
    <font>
      <sz val="14"/>
      <name val="Times New Roman"/>
      <family val="1"/>
    </font>
  </fonts>
  <fills count="3">
    <fill>
      <patternFill patternType="none"/>
    </fill>
    <fill>
      <patternFill patternType="gray125"/>
    </fill>
    <fill>
      <patternFill patternType="solid">
        <fgColor rgb="FFFCDBC0"/>
        <bgColor indexed="64"/>
      </patternFill>
    </fill>
  </fills>
  <borders count="14">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60">
    <xf numFmtId="0" fontId="0" fillId="0" borderId="0" xfId="0"/>
    <xf numFmtId="0" fontId="2" fillId="0" borderId="0" xfId="0" applyFont="1"/>
    <xf numFmtId="176" fontId="2" fillId="0" borderId="0" xfId="0" applyNumberFormat="1" applyFont="1"/>
    <xf numFmtId="0" fontId="3" fillId="0" borderId="0" xfId="0" applyFont="1"/>
    <xf numFmtId="176" fontId="3" fillId="0" borderId="0" xfId="0" applyNumberFormat="1" applyFont="1"/>
    <xf numFmtId="0" fontId="4" fillId="0" borderId="0" xfId="0" applyFont="1"/>
    <xf numFmtId="0" fontId="5" fillId="0" borderId="0" xfId="0" applyFont="1" applyAlignment="1">
      <alignment horizontal="center" vertical="center" wrapText="1"/>
    </xf>
    <xf numFmtId="0" fontId="6" fillId="0" borderId="0" xfId="0" applyFont="1" applyAlignment="1">
      <alignment horizontal="center" wrapText="1"/>
    </xf>
    <xf numFmtId="0" fontId="7" fillId="0" borderId="0" xfId="0" applyFont="1"/>
    <xf numFmtId="0" fontId="5" fillId="0" borderId="1" xfId="0" applyFont="1" applyBorder="1" applyAlignment="1">
      <alignment horizontal="left"/>
    </xf>
    <xf numFmtId="0" fontId="8" fillId="0" borderId="2" xfId="0" applyFont="1" applyBorder="1" applyAlignment="1">
      <alignment horizontal="center" wrapText="1"/>
    </xf>
    <xf numFmtId="176" fontId="9" fillId="0" borderId="3" xfId="0" applyNumberFormat="1" applyFont="1" applyBorder="1" applyAlignment="1">
      <alignment horizontal="center" wrapText="1"/>
    </xf>
    <xf numFmtId="0" fontId="10" fillId="0" borderId="3" xfId="0" applyFont="1" applyBorder="1" applyAlignment="1">
      <alignment horizontal="center" wrapText="1"/>
    </xf>
    <xf numFmtId="0" fontId="10" fillId="0" borderId="4" xfId="0" applyFont="1" applyBorder="1" applyAlignment="1">
      <alignment horizontal="center" wrapText="1"/>
    </xf>
    <xf numFmtId="0" fontId="11" fillId="0" borderId="0" xfId="0" applyFont="1"/>
    <xf numFmtId="0" fontId="0" fillId="0" borderId="0" xfId="0" applyAlignment="1"/>
    <xf numFmtId="0" fontId="5" fillId="0" borderId="0" xfId="0" applyFont="1" applyAlignment="1"/>
    <xf numFmtId="0" fontId="5" fillId="0" borderId="1" xfId="0" applyFont="1" applyBorder="1" applyAlignment="1">
      <alignment horizontal="center"/>
    </xf>
    <xf numFmtId="0" fontId="12" fillId="0" borderId="0" xfId="0" applyFont="1" applyAlignment="1">
      <alignment vertical="top"/>
    </xf>
    <xf numFmtId="184" fontId="13" fillId="0" borderId="5" xfId="0" applyNumberFormat="1" applyFont="1" applyBorder="1" applyAlignment="1">
      <alignment horizontal="right" vertical="center"/>
    </xf>
    <xf numFmtId="184" fontId="13" fillId="0" borderId="0" xfId="0" applyNumberFormat="1" applyFont="1" applyBorder="1" applyAlignment="1">
      <alignment horizontal="right" vertical="center"/>
    </xf>
    <xf numFmtId="186" fontId="13" fillId="0" borderId="0" xfId="0" applyNumberFormat="1" applyFont="1" applyBorder="1" applyAlignment="1">
      <alignment horizontal="right" vertical="center"/>
    </xf>
    <xf numFmtId="187" fontId="13" fillId="0" borderId="0" xfId="0" applyNumberFormat="1" applyFont="1" applyBorder="1" applyAlignment="1">
      <alignment horizontal="right" vertical="center"/>
    </xf>
    <xf numFmtId="184" fontId="13" fillId="2" borderId="5" xfId="0" applyNumberFormat="1" applyFont="1" applyFill="1" applyBorder="1" applyAlignment="1">
      <alignment horizontal="right" vertical="center"/>
    </xf>
    <xf numFmtId="184" fontId="13" fillId="2" borderId="0" xfId="0" applyNumberFormat="1" applyFont="1" applyFill="1" applyBorder="1" applyAlignment="1">
      <alignment horizontal="right" vertical="center"/>
    </xf>
    <xf numFmtId="186" fontId="13" fillId="2" borderId="0" xfId="0" applyNumberFormat="1" applyFont="1" applyFill="1" applyBorder="1" applyAlignment="1">
      <alignment horizontal="right" vertical="center"/>
    </xf>
    <xf numFmtId="189" fontId="13" fillId="0" borderId="0" xfId="0" applyNumberFormat="1" applyFont="1" applyBorder="1" applyAlignment="1">
      <alignment horizontal="right" vertical="center"/>
    </xf>
    <xf numFmtId="0" fontId="13" fillId="0" borderId="6" xfId="0" applyFont="1" applyBorder="1" applyAlignment="1">
      <alignment horizontal="center" vertical="center" wrapText="1"/>
    </xf>
    <xf numFmtId="176" fontId="14" fillId="0" borderId="7" xfId="0" applyNumberFormat="1" applyFont="1" applyBorder="1" applyAlignment="1">
      <alignment horizontal="center" vertical="center" wrapText="1"/>
    </xf>
    <xf numFmtId="0" fontId="14" fillId="0" borderId="0" xfId="0" applyFont="1"/>
    <xf numFmtId="0" fontId="15" fillId="0" borderId="8" xfId="0" applyNumberFormat="1" applyFont="1" applyBorder="1" applyAlignment="1">
      <alignment horizontal="left" vertical="top" wrapText="1"/>
    </xf>
    <xf numFmtId="0" fontId="13" fillId="0" borderId="8" xfId="0" applyFont="1" applyBorder="1" applyAlignment="1">
      <alignment vertical="top" wrapText="1"/>
    </xf>
    <xf numFmtId="0" fontId="0" fillId="0" borderId="8" xfId="0" applyBorder="1" applyAlignment="1">
      <alignment wrapText="1"/>
    </xf>
    <xf numFmtId="0" fontId="13" fillId="0" borderId="0" xfId="0" applyFont="1" applyAlignment="1">
      <alignment vertical="top" wrapText="1"/>
    </xf>
    <xf numFmtId="0" fontId="0" fillId="0" borderId="0" xfId="0" applyAlignment="1">
      <alignment wrapText="1"/>
    </xf>
    <xf numFmtId="0" fontId="0" fillId="0" borderId="1" xfId="0" applyBorder="1" applyAlignment="1"/>
    <xf numFmtId="0" fontId="16" fillId="0" borderId="0" xfId="0" applyFont="1" applyAlignment="1">
      <alignment horizontal="center" vertical="top"/>
    </xf>
    <xf numFmtId="0" fontId="17" fillId="0" borderId="0" xfId="0" applyFont="1" applyAlignment="1">
      <alignment horizontal="center" vertical="top"/>
    </xf>
    <xf numFmtId="0" fontId="13" fillId="0" borderId="2" xfId="0" applyFont="1" applyBorder="1" applyAlignment="1">
      <alignment horizontal="center" vertical="center" wrapText="1"/>
    </xf>
    <xf numFmtId="0" fontId="13" fillId="0" borderId="9" xfId="0" applyFont="1" applyBorder="1" applyAlignment="1">
      <alignment horizontal="center" vertical="center" wrapText="1"/>
    </xf>
    <xf numFmtId="176" fontId="13" fillId="0" borderId="10" xfId="0" applyNumberFormat="1" applyFont="1" applyBorder="1" applyAlignment="1">
      <alignment horizontal="center" vertical="center" wrapText="1"/>
    </xf>
    <xf numFmtId="176" fontId="13" fillId="0" borderId="7" xfId="0" applyNumberFormat="1" applyFont="1" applyBorder="1" applyAlignment="1">
      <alignment horizontal="center" vertical="center" wrapText="1"/>
    </xf>
    <xf numFmtId="176" fontId="13" fillId="0" borderId="6" xfId="0" applyNumberFormat="1"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176" fontId="13" fillId="0" borderId="4" xfId="0" applyNumberFormat="1"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13" xfId="0" applyFont="1" applyBorder="1" applyAlignment="1">
      <alignment horizontal="center" vertical="center" wrapText="1"/>
    </xf>
    <xf numFmtId="176" fontId="15" fillId="0" borderId="0" xfId="0" applyNumberFormat="1" applyFont="1" applyAlignment="1">
      <alignment wrapText="1"/>
    </xf>
    <xf numFmtId="0" fontId="15" fillId="0" borderId="0" xfId="0" applyFont="1" applyBorder="1" applyAlignment="1">
      <alignment vertical="center"/>
    </xf>
    <xf numFmtId="192" fontId="13" fillId="0" borderId="0" xfId="0" applyNumberFormat="1" applyFont="1" applyBorder="1" applyAlignment="1">
      <alignment horizontal="right" vertical="center"/>
    </xf>
    <xf numFmtId="0" fontId="15" fillId="2" borderId="0" xfId="0" applyFont="1" applyFill="1" applyBorder="1" applyAlignment="1">
      <alignment vertical="center" wrapText="1"/>
    </xf>
    <xf numFmtId="192" fontId="13" fillId="2" borderId="0" xfId="0" applyNumberFormat="1" applyFont="1" applyFill="1" applyBorder="1" applyAlignment="1">
      <alignment horizontal="right" vertical="center"/>
    </xf>
    <xf numFmtId="0" fontId="15" fillId="0" borderId="0" xfId="0" applyFont="1" applyBorder="1" applyAlignment="1">
      <alignment vertical="center" wrapText="1"/>
    </xf>
    <xf numFmtId="190" fontId="13" fillId="0" borderId="5" xfId="0" applyNumberFormat="1" applyFont="1" applyBorder="1" applyAlignment="1">
      <alignment horizontal="right" vertical="center"/>
    </xf>
    <xf numFmtId="190" fontId="13" fillId="0" borderId="0" xfId="0" applyNumberFormat="1" applyFont="1" applyBorder="1" applyAlignment="1">
      <alignment horizontal="right" vertical="center"/>
    </xf>
    <xf numFmtId="0" fontId="15" fillId="2" borderId="0" xfId="0" applyFont="1" applyFill="1" applyBorder="1" applyAlignment="1">
      <alignment vertical="center"/>
    </xf>
    <xf numFmtId="0" fontId="15" fillId="0" borderId="0" xfId="0" applyFont="1" applyAlignment="1">
      <alignment horizontal="right"/>
    </xf>
    <xf numFmtId="0" fontId="18" fillId="0" borderId="1" xfId="0" applyFont="1" applyBorder="1" applyAlignment="1">
      <alignment horizontal="center"/>
    </xf>
  </cellXfs>
  <cellStyles count="1">
    <cellStyle name="一般"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
  <sheetViews>
    <sheetView tabSelected="1" topLeftCell="A3" zoomScaleNormal="100" workbookViewId="0">
      <selection activeCell="D8" sqref="D8"/>
    </sheetView>
  </sheetViews>
  <sheetFormatPr defaultRowHeight="19.5"/>
  <cols>
    <col min="1" max="1" width="47.625" style="3" customWidth="1"/>
    <col min="2" max="2" width="10.625" style="2" customWidth="1"/>
    <col min="3" max="4" width="12.625" style="2" customWidth="1"/>
    <col min="5" max="5" width="11.625" style="2" customWidth="1"/>
    <col min="6" max="6" width="12.625" style="1" customWidth="1"/>
    <col min="7" max="7" width="12.625" style="2" customWidth="1"/>
    <col min="8" max="8" width="12.625" style="1" customWidth="1"/>
    <col min="9" max="10" width="11.625" style="2" customWidth="1"/>
    <col min="11" max="11" width="11.625" style="1" customWidth="1"/>
    <col min="12" max="16384" width="9" style="1"/>
  </cols>
  <sheetData>
    <row r="1" spans="1:11" s="5" customFormat="1" ht="27.95" customHeight="1">
      <c r="A1" s="36" t="s">
        <v>34</v>
      </c>
      <c r="B1" s="37"/>
      <c r="C1" s="37"/>
      <c r="D1" s="37"/>
      <c r="E1" s="37"/>
      <c r="F1" s="37"/>
      <c r="G1" s="37"/>
      <c r="H1" s="37"/>
      <c r="I1" s="37"/>
      <c r="J1" s="37"/>
      <c r="K1" s="37"/>
    </row>
    <row r="2" spans="1:11" s="3" customFormat="1" ht="9.9499999999999993" customHeight="1">
      <c r="B2" s="16"/>
      <c r="C2" s="16"/>
      <c r="D2" s="16"/>
      <c r="E2" s="16"/>
      <c r="F2" s="16"/>
      <c r="G2" s="16"/>
      <c r="H2" s="16"/>
      <c r="I2" s="16"/>
      <c r="J2" s="16"/>
      <c r="K2" s="16"/>
    </row>
    <row r="3" spans="1:11" s="3" customFormat="1" ht="20.100000000000001" customHeight="1">
      <c r="A3" s="9"/>
      <c r="B3" s="4"/>
      <c r="C3" s="59" t="s">
        <v>33</v>
      </c>
      <c r="D3" s="35"/>
      <c r="E3" s="35"/>
      <c r="F3" s="35"/>
      <c r="G3" s="17"/>
      <c r="K3" s="58" t="s">
        <v>32</v>
      </c>
    </row>
    <row r="4" spans="1:11" s="6" customFormat="1" ht="15" customHeight="1">
      <c r="A4" s="38" t="s">
        <v>5</v>
      </c>
      <c r="B4" s="40" t="s">
        <v>6</v>
      </c>
      <c r="C4" s="42"/>
      <c r="D4" s="43"/>
      <c r="E4" s="44"/>
      <c r="F4" s="45" t="s">
        <v>7</v>
      </c>
      <c r="G4" s="27"/>
      <c r="H4" s="42"/>
      <c r="I4" s="42"/>
      <c r="J4" s="43"/>
      <c r="K4" s="47" t="s">
        <v>8</v>
      </c>
    </row>
    <row r="5" spans="1:11" s="6" customFormat="1" ht="69.95" customHeight="1">
      <c r="A5" s="39"/>
      <c r="B5" s="41"/>
      <c r="C5" s="28" t="s">
        <v>9</v>
      </c>
      <c r="D5" s="28" t="s">
        <v>10</v>
      </c>
      <c r="E5" s="28" t="s">
        <v>11</v>
      </c>
      <c r="F5" s="46"/>
      <c r="G5" s="28" t="s">
        <v>12</v>
      </c>
      <c r="H5" s="28" t="s">
        <v>13</v>
      </c>
      <c r="I5" s="28" t="s">
        <v>16</v>
      </c>
      <c r="J5" s="28" t="s">
        <v>14</v>
      </c>
      <c r="K5" s="48"/>
    </row>
    <row r="6" spans="1:11" s="7" customFormat="1" hidden="1">
      <c r="A6" s="10"/>
      <c r="B6" s="11" t="s">
        <v>0</v>
      </c>
      <c r="C6" s="11" t="s">
        <v>1</v>
      </c>
      <c r="D6" s="11" t="s">
        <v>2</v>
      </c>
      <c r="E6" s="11" t="s">
        <v>2</v>
      </c>
      <c r="F6" s="12"/>
      <c r="G6" s="11" t="s">
        <v>3</v>
      </c>
      <c r="H6" s="12"/>
      <c r="I6" s="11" t="s">
        <v>4</v>
      </c>
      <c r="J6" s="11" t="s">
        <v>4</v>
      </c>
      <c r="K6" s="13"/>
    </row>
    <row r="7" spans="1:11" s="8" customFormat="1" ht="35.1" customHeight="1">
      <c r="A7" s="50" t="s">
        <v>31</v>
      </c>
      <c r="B7" s="19">
        <v>415201</v>
      </c>
      <c r="C7" s="20">
        <v>-8198</v>
      </c>
      <c r="D7" s="21">
        <v>-1.9</v>
      </c>
      <c r="E7" s="51">
        <v>97</v>
      </c>
      <c r="F7" s="20">
        <v>2871000</v>
      </c>
      <c r="G7" s="20">
        <v>-74276</v>
      </c>
      <c r="H7" s="21">
        <v>-2.5</v>
      </c>
      <c r="I7" s="21">
        <v>93.5</v>
      </c>
      <c r="J7" s="21">
        <v>75.5</v>
      </c>
      <c r="K7" s="20">
        <v>3801939</v>
      </c>
    </row>
    <row r="8" spans="1:11" s="8" customFormat="1" ht="35.1" customHeight="1">
      <c r="A8" s="50" t="s">
        <v>18</v>
      </c>
      <c r="B8" s="19">
        <v>289794</v>
      </c>
      <c r="C8" s="20">
        <v>-5084</v>
      </c>
      <c r="D8" s="21">
        <v>-1.7</v>
      </c>
      <c r="E8" s="51">
        <v>88.2</v>
      </c>
      <c r="F8" s="20">
        <v>2104960</v>
      </c>
      <c r="G8" s="20">
        <v>-36500</v>
      </c>
      <c r="H8" s="21">
        <v>-1.7</v>
      </c>
      <c r="I8" s="21">
        <v>91.6</v>
      </c>
      <c r="J8" s="21">
        <v>75.599999999999994</v>
      </c>
      <c r="K8" s="20">
        <v>2784492</v>
      </c>
    </row>
    <row r="9" spans="1:11" s="8" customFormat="1" ht="36.950000000000003" customHeight="1">
      <c r="A9" s="52" t="s">
        <v>19</v>
      </c>
      <c r="B9" s="23">
        <v>79487</v>
      </c>
      <c r="C9" s="24">
        <v>-2799</v>
      </c>
      <c r="D9" s="25">
        <v>-3.4</v>
      </c>
      <c r="E9" s="53">
        <v>99.9</v>
      </c>
      <c r="F9" s="24">
        <v>637131</v>
      </c>
      <c r="G9" s="24">
        <v>-6222</v>
      </c>
      <c r="H9" s="25">
        <v>-1</v>
      </c>
      <c r="I9" s="25">
        <v>97</v>
      </c>
      <c r="J9" s="25">
        <v>73.5</v>
      </c>
      <c r="K9" s="24">
        <v>866669</v>
      </c>
    </row>
    <row r="10" spans="1:11" s="8" customFormat="1" ht="35.1" customHeight="1">
      <c r="A10" s="50" t="s">
        <v>20</v>
      </c>
      <c r="B10" s="19">
        <v>45920</v>
      </c>
      <c r="C10" s="20">
        <v>-315</v>
      </c>
      <c r="D10" s="21">
        <v>-0.7</v>
      </c>
      <c r="E10" s="51">
        <v>233.6</v>
      </c>
      <c r="F10" s="20">
        <v>128910</v>
      </c>
      <c r="G10" s="20">
        <v>-31554</v>
      </c>
      <c r="H10" s="21">
        <v>-19.7</v>
      </c>
      <c r="I10" s="21">
        <v>112.8</v>
      </c>
      <c r="J10" s="21">
        <v>85.5</v>
      </c>
      <c r="K10" s="20">
        <v>150778</v>
      </c>
    </row>
    <row r="11" spans="1:11" s="8" customFormat="1" ht="35.1" customHeight="1">
      <c r="A11" s="54" t="s">
        <v>21</v>
      </c>
      <c r="B11" s="55">
        <v>0</v>
      </c>
      <c r="C11" s="20">
        <v>-6774</v>
      </c>
      <c r="D11" s="26">
        <v>0</v>
      </c>
      <c r="E11" s="22" t="s">
        <v>22</v>
      </c>
      <c r="F11" s="20">
        <v>7835</v>
      </c>
      <c r="G11" s="20">
        <v>-26765</v>
      </c>
      <c r="H11" s="21">
        <v>-77.400000000000006</v>
      </c>
      <c r="I11" s="21" t="s">
        <v>23</v>
      </c>
      <c r="J11" s="21" t="s">
        <v>23</v>
      </c>
      <c r="K11" s="56">
        <v>0</v>
      </c>
    </row>
    <row r="12" spans="1:11" s="8" customFormat="1" ht="32.1" customHeight="1">
      <c r="A12" s="57" t="s">
        <v>24</v>
      </c>
      <c r="B12" s="23">
        <v>2215</v>
      </c>
      <c r="C12" s="24">
        <v>-237</v>
      </c>
      <c r="D12" s="25">
        <v>-9.6999999999999993</v>
      </c>
      <c r="E12" s="53">
        <v>88.7</v>
      </c>
      <c r="F12" s="24">
        <v>19368</v>
      </c>
      <c r="G12" s="24">
        <v>-336</v>
      </c>
      <c r="H12" s="25">
        <v>-1.7</v>
      </c>
      <c r="I12" s="25">
        <v>96.5</v>
      </c>
      <c r="J12" s="25">
        <v>72</v>
      </c>
      <c r="K12" s="24">
        <v>26915</v>
      </c>
    </row>
    <row r="13" spans="1:11" s="8" customFormat="1" ht="32.1" customHeight="1">
      <c r="A13" s="54" t="s">
        <v>25</v>
      </c>
      <c r="B13" s="19">
        <v>7993</v>
      </c>
      <c r="C13" s="20">
        <v>4796</v>
      </c>
      <c r="D13" s="21">
        <v>150</v>
      </c>
      <c r="E13" s="51">
        <v>281.89999999999998</v>
      </c>
      <c r="F13" s="20">
        <v>14202</v>
      </c>
      <c r="G13" s="20">
        <v>7066</v>
      </c>
      <c r="H13" s="21">
        <v>99</v>
      </c>
      <c r="I13" s="21">
        <v>103.7</v>
      </c>
      <c r="J13" s="21">
        <v>79.3</v>
      </c>
      <c r="K13" s="20">
        <v>17902</v>
      </c>
    </row>
    <row r="14" spans="1:11" s="8" customFormat="1" ht="32.1" customHeight="1">
      <c r="A14" s="50" t="s">
        <v>26</v>
      </c>
      <c r="B14" s="19">
        <v>35712</v>
      </c>
      <c r="C14" s="20">
        <v>1901</v>
      </c>
      <c r="D14" s="21">
        <v>5.6</v>
      </c>
      <c r="E14" s="51">
        <v>249.4</v>
      </c>
      <c r="F14" s="20">
        <v>87505</v>
      </c>
      <c r="G14" s="20">
        <v>-11519</v>
      </c>
      <c r="H14" s="21">
        <v>-11.6</v>
      </c>
      <c r="I14" s="21">
        <v>108.7</v>
      </c>
      <c r="J14" s="21">
        <v>82.6</v>
      </c>
      <c r="K14" s="20">
        <v>105961</v>
      </c>
    </row>
    <row r="15" spans="1:11" s="8" customFormat="1" ht="32.1" customHeight="1">
      <c r="A15" s="57" t="s">
        <v>27</v>
      </c>
      <c r="B15" s="23">
        <v>1192</v>
      </c>
      <c r="C15" s="24">
        <v>-35</v>
      </c>
      <c r="D15" s="25">
        <v>-2.9</v>
      </c>
      <c r="E15" s="53">
        <v>267.7</v>
      </c>
      <c r="F15" s="24">
        <v>8566</v>
      </c>
      <c r="G15" s="24">
        <v>9</v>
      </c>
      <c r="H15" s="25">
        <v>0.1</v>
      </c>
      <c r="I15" s="25">
        <v>225.9</v>
      </c>
      <c r="J15" s="25">
        <v>173</v>
      </c>
      <c r="K15" s="24">
        <v>4952</v>
      </c>
    </row>
    <row r="16" spans="1:11" s="8" customFormat="1" ht="32.1" customHeight="1">
      <c r="A16" s="50" t="s">
        <v>28</v>
      </c>
      <c r="B16" s="19">
        <v>331</v>
      </c>
      <c r="C16" s="20">
        <v>-1023</v>
      </c>
      <c r="D16" s="21">
        <v>-75.599999999999994</v>
      </c>
      <c r="E16" s="51">
        <v>111.4</v>
      </c>
      <c r="F16" s="20">
        <v>2770</v>
      </c>
      <c r="G16" s="20">
        <v>-3769</v>
      </c>
      <c r="H16" s="21">
        <v>-57.6</v>
      </c>
      <c r="I16" s="21">
        <v>109.6</v>
      </c>
      <c r="J16" s="21">
        <v>83.9</v>
      </c>
      <c r="K16" s="20">
        <v>3302</v>
      </c>
    </row>
    <row r="17" spans="1:11" s="8" customFormat="1" ht="32.1" customHeight="1">
      <c r="A17" s="50" t="s">
        <v>29</v>
      </c>
      <c r="B17" s="19">
        <v>2215</v>
      </c>
      <c r="C17" s="20">
        <v>-238</v>
      </c>
      <c r="D17" s="21">
        <v>-9.6999999999999993</v>
      </c>
      <c r="E17" s="51">
        <v>99</v>
      </c>
      <c r="F17" s="20">
        <v>19363</v>
      </c>
      <c r="G17" s="20">
        <v>-341</v>
      </c>
      <c r="H17" s="21">
        <v>-1.7</v>
      </c>
      <c r="I17" s="21">
        <v>99.9</v>
      </c>
      <c r="J17" s="21">
        <v>74.2</v>
      </c>
      <c r="K17" s="20">
        <v>26100</v>
      </c>
    </row>
    <row r="18" spans="1:11" s="8" customFormat="1" ht="36.950000000000003" customHeight="1">
      <c r="A18" s="52" t="s">
        <v>30</v>
      </c>
      <c r="B18" s="23">
        <v>31974</v>
      </c>
      <c r="C18" s="24">
        <v>3197</v>
      </c>
      <c r="D18" s="25">
        <v>11.1</v>
      </c>
      <c r="E18" s="53">
        <v>281.89999999999998</v>
      </c>
      <c r="F18" s="24">
        <v>56807</v>
      </c>
      <c r="G18" s="24">
        <v>-7418</v>
      </c>
      <c r="H18" s="25">
        <v>-11.5</v>
      </c>
      <c r="I18" s="25">
        <v>103.7</v>
      </c>
      <c r="J18" s="25">
        <v>79.3</v>
      </c>
      <c r="K18" s="24">
        <v>71607</v>
      </c>
    </row>
    <row r="19" spans="1:11" s="3" customFormat="1" ht="35.1" customHeight="1">
      <c r="A19" s="30" t="str">
        <f>SUBSTITUTE(A23&amp;B23,CHAR(10),CHAR(10)&amp;"　　　　　  ")</f>
        <v>Explanation：1.Health and Welfare Surcharge on Tobacco are requisitioned and used in accordance with Article 4 and 5 of the Regulations of the Tobacco Health and Welfare Surcharge Distribution and 
　　　　　     Utilization.
　　　　　  2.Consolidated Housing and Land Income Tax shall be used for expenditures of housing policy and long-term social care services.
　　　　　  3.The Business Tax is appropriated to the Financial Special Reserves shall cease to apply after December 31, 2024, but it for November-December 2024 which was collected in January 2025, 
　　　　　     still was appropriated to the Financial Special Reserves.
　　　　　  4.Because the latest Act Governing the Allocation of Government Revenues and Expenditures has not been implemented, the figures are still divided according to the old version temporarily.</v>
      </c>
      <c r="B19" s="31"/>
      <c r="C19" s="31"/>
      <c r="D19" s="31"/>
      <c r="E19" s="31"/>
      <c r="F19" s="31"/>
      <c r="G19" s="31"/>
      <c r="H19" s="31"/>
      <c r="I19" s="32"/>
      <c r="J19" s="32"/>
      <c r="K19" s="32"/>
    </row>
    <row r="20" spans="1:11" s="3" customFormat="1" ht="35.1" customHeight="1">
      <c r="A20" s="33"/>
      <c r="B20" s="33"/>
      <c r="C20" s="33"/>
      <c r="D20" s="33"/>
      <c r="E20" s="33"/>
      <c r="F20" s="33"/>
      <c r="G20" s="33"/>
      <c r="H20" s="33"/>
      <c r="I20" s="34"/>
      <c r="J20" s="34"/>
      <c r="K20" s="34"/>
    </row>
    <row r="21" spans="1:11" s="3" customFormat="1" ht="35.1" customHeight="1">
      <c r="A21" s="33"/>
      <c r="B21" s="33"/>
      <c r="C21" s="33"/>
      <c r="D21" s="33"/>
      <c r="E21" s="33"/>
      <c r="F21" s="33"/>
      <c r="G21" s="33"/>
      <c r="H21" s="33"/>
      <c r="I21" s="34"/>
      <c r="J21" s="34"/>
      <c r="K21" s="34"/>
    </row>
    <row r="22" spans="1:11" s="3" customFormat="1" ht="15" customHeight="1">
      <c r="A22" s="18"/>
      <c r="B22" s="18"/>
      <c r="C22" s="18"/>
      <c r="D22" s="18"/>
      <c r="E22" s="18"/>
      <c r="F22" s="18"/>
      <c r="G22" s="18"/>
      <c r="H22" s="18"/>
      <c r="I22" s="15"/>
      <c r="J22" s="15"/>
      <c r="K22" s="15"/>
    </row>
    <row r="23" spans="1:11" ht="15" hidden="1" customHeight="1">
      <c r="A23" s="29" t="s">
        <v>15</v>
      </c>
      <c r="B23" s="49" t="s">
        <v>17</v>
      </c>
    </row>
    <row r="24" spans="1:11">
      <c r="A24" s="14"/>
    </row>
    <row r="25" spans="1:11">
      <c r="A25" s="14"/>
    </row>
    <row r="26" spans="1:11">
      <c r="A26" s="14"/>
    </row>
  </sheetData>
  <mergeCells count="9">
    <mergeCell ref="A19:K21"/>
    <mergeCell ref="C3:F3"/>
    <mergeCell ref="A1:K1"/>
    <mergeCell ref="A4:A5"/>
    <mergeCell ref="B4:B5"/>
    <mergeCell ref="C4:E4"/>
    <mergeCell ref="F4:F5"/>
    <mergeCell ref="H4:J4"/>
    <mergeCell ref="K4:K5"/>
  </mergeCells>
  <phoneticPr fontId="1" type="noConversion"/>
  <printOptions horizontalCentered="1"/>
  <pageMargins left="0.39370078740157483" right="0.39370078740157483" top="0.55118110236220474" bottom="0.39370078740157483" header="0.31496062992125984" footer="0.31496062992125984"/>
  <pageSetup paperSize="9" scale="81" orientation="landscape" horizontalDpi="4294967292"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6909</vt:lpstr>
      <vt:lpstr>'6909'!Print_Area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2025-03-14T08:33:50Z</cp:lastPrinted>
  <dcterms:created xsi:type="dcterms:W3CDTF">2002-05-07T06:46:57Z</dcterms:created>
  <dcterms:modified xsi:type="dcterms:W3CDTF">2025-10-07T07:57:36Z</dcterms:modified>
</cp:coreProperties>
</file>