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6909" sheetId="1" r:id="rId1"/>
  </sheets>
  <definedNames>
    <definedName name="Print_Area" localSheetId="0">'6909'!$A$1:$K$21</definedName>
  </definedNames>
  <calcPr fullPrecision="1" calcMode="auto" calcId="125725"/>
</workbook>
</file>

<file path=xl/sharedStrings.xml><?xml version="1.0" encoding="utf-8"?>
<sst xmlns="http://schemas.openxmlformats.org/spreadsheetml/2006/main" uniqueCount="35">
  <si>
    <t>A</t>
  </si>
  <si>
    <t>B</t>
  </si>
  <si>
    <t>C</t>
  </si>
  <si>
    <t>D</t>
  </si>
  <si>
    <t>F</t>
  </si>
  <si>
    <t>Tax</t>
  </si>
  <si>
    <t>Current Month</t>
  </si>
  <si>
    <t>Cumulation
Jan. to Date</t>
  </si>
  <si>
    <t>Budget Amount of Current Year</t>
  </si>
  <si>
    <t>Growth Value VS. Same Month Last Year</t>
  </si>
  <si>
    <t>Growth Rate VS. Same Month Last Year</t>
  </si>
  <si>
    <t>% of Monthly
Distributed Budget</t>
  </si>
  <si>
    <t>Growth Value VS. Same Cumulation Jan. to Date Last Year</t>
  </si>
  <si>
    <t>Growth Rate VS. Same Cumulation Jan. to Date Last Year</t>
  </si>
  <si>
    <t>% of Yearly Budget</t>
  </si>
  <si>
    <t>Table2. Total Net Tax Revenues－by Government Sector (Preliminary)</t>
  </si>
  <si>
    <t xml:space="preserve"> July 2026</t>
  </si>
  <si>
    <t>Grand Total</t>
  </si>
  <si>
    <t>Unit：NT＄Million；％</t>
  </si>
  <si>
    <t>1.Health and Welfare Surcharge on Tobacco are requisitioned and used in accordance with Article 4 and 5 of the Regulations of the Tobacco Health and Welfare Surcharge Distribution and 
    Utilization.
2.Consolidated Housing and Land Income Tax shall be used for expenditures of housing policy and long-term social care services.
3.The Business Tax is appropriated to the Financial Special Reserves shall cease to apply after December 31, 2024, but it for November-December 2024 which was collected in January 2025, 
   still was appropriated to the Financial Special Reserves.
4.Under the effective Act Governing the Allocation of Government Revenues and Expenditures in 2026, the central government's tax allocations are adjusted as follows: the share of income tax
   decreases from 90% to 89%, while the share of business tax drops from 61.2% to 4.5% (including the uniform invoice award and related expenses at 3%). The allocation to local government
   increases accordingly.
5.Since the FY2026 general budget of the central government has not yet been passed, its budget figure is temporarily based on the proposal, and the distributed budget was allocated according
   to the characteristics of each tax and recent trends.</t>
  </si>
  <si>
    <r>
      <t>Explanation</t>
    </r>
    <r>
      <rPr>
        <sz val="10"/>
        <rFont val="標楷體"/>
        <charset val="136"/>
      </rPr>
      <t>：</t>
    </r>
  </si>
  <si>
    <t>% of Cumulative Distributed Budget</t>
  </si>
  <si>
    <t>　Central Government</t>
  </si>
  <si>
    <t>　Local Government (Incl. Allocation of 
　Centrally-Funded Tax Revenues)</t>
  </si>
  <si>
    <t>　For Special Fund</t>
  </si>
  <si>
    <t>　　Financial Enterprises Business Tax
　　(For Financial Special Reserves)</t>
  </si>
  <si>
    <t xml:space="preserve">     --</t>
  </si>
  <si>
    <t xml:space="preserve">      --</t>
  </si>
  <si>
    <t>　　Health and Welfare Surcharge on Tobacco</t>
  </si>
  <si>
    <t>　　Consolidated Housing and Land Income Tax
　　(For Housing Fund)</t>
  </si>
  <si>
    <t>　　Long-term Care Services Development Fund</t>
  </si>
  <si>
    <t>　　　Estate Tax</t>
  </si>
  <si>
    <t>　　　Gift Tax</t>
  </si>
  <si>
    <t>　　　Tobacco Tax</t>
  </si>
  <si>
    <t>　　　Consolidated Housing and Land Income Tax
　　　(For Long-term Care Services Development Fund)</t>
  </si>
</sst>
</file>

<file path=xl/styles.xml><?xml version="1.0" encoding="utf-8"?>
<styleSheet xmlns:mc="http://schemas.openxmlformats.org/markup-compatibility/2006" xmlns:x14ac="http://schemas.microsoft.com/office/spreadsheetml/2009/9/ac" xmlns="http://schemas.openxmlformats.org/spreadsheetml/2006/main" mc:Ignorable="x14ac">
  <numFmts count="29">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_ "/>
    <numFmt numFmtId="173" formatCode="0.000000"/>
    <numFmt numFmtId="174" formatCode="0.00000"/>
    <numFmt numFmtId="175" formatCode="0.0000"/>
    <numFmt numFmtId="176" formatCode="0.000"/>
    <numFmt numFmtId="177" formatCode="0.0"/>
    <numFmt numFmtId="178" formatCode="#,##0.0_ "/>
    <numFmt numFmtId="179" formatCode="#,###,###,##0"/>
    <numFmt numFmtId="180" formatCode="#,###,###,##0\ "/>
    <numFmt numFmtId="181" formatCode="#,##0.0"/>
    <numFmt numFmtId="182" formatCode="#,##0.0\ "/>
    <numFmt numFmtId="183" formatCode="#,##0.0\ ;&quot;- &quot;"/>
    <numFmt numFmtId="184" formatCode="#,##0.0\ ;\ &quot;- &quot;\ "/>
    <numFmt numFmtId="185" formatCode="#,##0.0;\ \-#,##0.0;\ &quot;      -&quot;\ "/>
    <numFmt numFmtId="186" formatCode="#,###,###,##0;\ \-#,###,###,##0;\ &quot;            -&quot;\ "/>
    <numFmt numFmtId="187" formatCode="#,##0.0\ ;\ \-#,##0.0\ ;\ &quot;       -&quot;\ "/>
    <numFmt numFmtId="188" formatCode="#,###,###,##0 "/>
    <numFmt numFmtId="189" formatCode="#,##0.0 "/>
    <numFmt numFmtId="190" formatCode="#,##0.0  ;&quot;--&quot; ;&quot;- &quot; "/>
    <numFmt numFmtId="191" formatCode="#,###,###,##0 ;-#,###,###,##0 ;&quot;-&quot; "/>
    <numFmt numFmtId="192" formatCode="#,##0.0 ;-#,##0.0 ;&quot;-&quot; "/>
  </numFmts>
  <fonts count="39">
    <font>
      <sz val="12"/>
      <name val="新細明體"/>
      <charset val="136"/>
    </font>
    <font>
      <sz val="9"/>
      <name val="新細明體"/>
      <charset val="136"/>
    </font>
    <font>
      <sz val="14"/>
      <name val="新細明體"/>
      <charset val="136"/>
    </font>
    <font>
      <sz val="14"/>
      <name val="標楷體"/>
      <charset val="136"/>
    </font>
    <font>
      <sz val="12"/>
      <name val="新細明體"/>
      <charset val="136"/>
    </font>
    <font>
      <u val="single"/>
      <sz val="9"/>
      <name val="新細明體"/>
      <charset val="136"/>
      <color indexed="12"/>
    </font>
    <font>
      <u val="single"/>
      <sz val="9"/>
      <name val="新細明體"/>
      <charset val="136"/>
      <color indexed="36"/>
    </font>
    <font>
      <sz val="22"/>
      <name val="標楷體"/>
      <charset val="136"/>
    </font>
    <font>
      <sz val="12"/>
      <name val="標楷體"/>
      <charset val="136"/>
    </font>
    <font>
      <sz val="12"/>
      <name val="新細明體"/>
      <charset val="136"/>
      <color indexed="12"/>
    </font>
    <font>
      <sz val="14"/>
      <name val="標楷體"/>
      <charset val="136"/>
      <color indexed="12"/>
    </font>
    <font>
      <sz val="14"/>
      <name val="Times New Roman"/>
      <charset val="0"/>
      <color indexed="12"/>
    </font>
    <font>
      <sz val="14"/>
      <name val="新細明體"/>
      <charset val="136"/>
      <color indexed="12"/>
    </font>
    <font>
      <sz val="10"/>
      <name val="標楷體"/>
      <charset val="136"/>
    </font>
    <font>
      <sz val="11"/>
      <name val="新細明體"/>
      <charset val="136"/>
    </font>
    <font>
      <sz val="12"/>
      <name val="Times New Roman"/>
      <charset val="0"/>
    </font>
    <font>
      <sz val="10"/>
      <name val="Times New Roman"/>
      <charset val="0"/>
    </font>
    <font>
      <sz val="11"/>
      <name val="Times New Roman"/>
      <charset val="0"/>
    </font>
    <font>
      <sz val="18"/>
      <name val="Times New Roman"/>
      <charset val="0"/>
    </font>
    <font>
      <sz val="20"/>
      <name val="Times New Roman"/>
      <charset val="0"/>
    </font>
    <font>
      <sz val="14"/>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4"/>
      <name val="Times New Roman"/>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indexed="11"/>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indexed="36"/>
        <bgColor indexed="65"/>
      </patternFill>
    </fill>
    <fill>
      <patternFill patternType="solid">
        <fgColor theme="8" tint="0.39997558519241921"/>
        <bgColor indexed="65"/>
      </patternFill>
    </fill>
    <fill>
      <patternFill patternType="solid">
        <fgColor indexed="52"/>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
      <patternFill patternType="solid">
        <fgColor rgb="FCDBC0"/>
        <bgColor indexed="64"/>
      </patternFill>
    </fill>
  </fills>
  <borders count="2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1" fillId="3" borderId="0" applyAlignment="0" applyNumberFormat="0" applyProtection="0">
      <alignment vertical="center"/>
    </xf>
    <xf xxid="16" numFmtId="0" fontId="21" fillId="4" borderId="0" applyAlignment="0" applyNumberFormat="0" applyProtection="0">
      <alignment vertical="center"/>
    </xf>
    <xf xxid="17" numFmtId="0" fontId="21" fillId="5" borderId="0" applyAlignment="0" applyNumberFormat="0" applyProtection="0">
      <alignment vertical="center"/>
    </xf>
    <xf xxid="18" numFmtId="0" fontId="21" fillId="6" borderId="0" applyAlignment="0" applyNumberFormat="0" applyProtection="0">
      <alignment vertical="center"/>
    </xf>
    <xf xxid="19" numFmtId="0" fontId="21" fillId="7" borderId="0" applyAlignment="0" applyNumberFormat="0" applyProtection="0">
      <alignment vertical="center"/>
    </xf>
    <xf xxid="20" numFmtId="0" fontId="21" fillId="8" borderId="0" applyAlignment="0" applyNumberFormat="0" applyProtection="0">
      <alignment vertical="center"/>
    </xf>
    <xf xxid="21" numFmtId="0" fontId="21" fillId="9" borderId="0" applyAlignment="0" applyNumberFormat="0" applyProtection="0">
      <alignment vertical="center"/>
    </xf>
    <xf xxid="22" numFmtId="0" fontId="21" fillId="10" borderId="0" applyAlignment="0" applyNumberFormat="0" applyProtection="0">
      <alignment vertical="center"/>
    </xf>
    <xf xxid="23" numFmtId="0" fontId="21" fillId="11" borderId="0" applyAlignment="0" applyNumberFormat="0" applyProtection="0">
      <alignment vertical="center"/>
    </xf>
    <xf xxid="24" numFmtId="0" fontId="21" fillId="12" borderId="0" applyAlignment="0" applyNumberFormat="0" applyProtection="0">
      <alignment vertical="center"/>
    </xf>
    <xf xxid="25" numFmtId="0" fontId="21" fillId="13" borderId="0" applyAlignment="0" applyNumberFormat="0" applyProtection="0">
      <alignment vertical="center"/>
    </xf>
    <xf xxid="26" numFmtId="0" fontId="21" fillId="14" borderId="0" applyAlignment="0" applyNumberFormat="0" applyProtection="0">
      <alignment vertical="center"/>
    </xf>
    <xf xxid="27" numFmtId="0" fontId="22" fillId="15" borderId="0" applyAlignment="0" applyNumberFormat="0" applyProtection="0">
      <alignment vertical="center"/>
    </xf>
    <xf xxid="28" numFmtId="0" fontId="22" fillId="16" borderId="0" applyAlignment="0" applyNumberFormat="0" applyProtection="0">
      <alignment vertical="center"/>
    </xf>
    <xf xxid="29" numFmtId="0" fontId="22" fillId="11" borderId="0" applyAlignment="0" applyNumberFormat="0" applyProtection="0">
      <alignment vertical="center"/>
    </xf>
    <xf xxid="30" numFmtId="0" fontId="22" fillId="17" borderId="0" applyAlignment="0" applyNumberFormat="0" applyProtection="0">
      <alignment vertical="center"/>
    </xf>
    <xf xxid="31" numFmtId="0" fontId="22" fillId="18" borderId="0" applyAlignment="0" applyNumberFormat="0" applyProtection="0">
      <alignment vertical="center"/>
    </xf>
    <xf xxid="32" numFmtId="0" fontId="22" fillId="19"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6" fillId="2" borderId="0" applyAlignment="0" applyNumberFormat="0" applyProtection="0">
      <alignment vertical="top"/>
    </xf>
    <xf xxid="36" numFmtId="0" fontId="23" fillId="20" borderId="0" applyAlignment="0" applyNumberFormat="0" applyProtection="0">
      <alignment vertical="center"/>
    </xf>
    <xf xxid="37" numFmtId="0" fontId="24" fillId="2" borderId="1" applyAlignment="0" applyNumberFormat="0" applyProtection="0">
      <alignment vertical="center"/>
    </xf>
    <xf xxid="38" numFmtId="0" fontId="25" fillId="21" borderId="0" applyAlignment="0" applyNumberFormat="0" applyProtection="0">
      <alignment vertical="center"/>
    </xf>
    <xf xxid="39" numFmtId="9" fontId="0" fillId="2" borderId="0" applyAlignment="0" applyFont="0" applyProtection="0"/>
    <xf xxid="40" numFmtId="0" fontId="26" fillId="22"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7" fillId="2" borderId="3" applyAlignment="0" applyNumberFormat="0" applyProtection="0">
      <alignment vertical="center"/>
    </xf>
    <xf xxid="44" numFmtId="0" fontId="0" fillId="23" borderId="4" applyAlignment="0" applyFont="0" applyNumberFormat="0" applyProtection="0">
      <alignment vertical="center"/>
    </xf>
    <xf xxid="45" numFmtId="0" fontId="5" fillId="2" borderId="0" applyAlignment="0" applyNumberFormat="0" applyProtection="0">
      <alignment vertical="top"/>
    </xf>
    <xf xxid="46" numFmtId="0" fontId="28" fillId="2" borderId="0" applyAlignment="0" applyNumberFormat="0" applyProtection="0">
      <alignment vertical="center"/>
    </xf>
    <xf xxid="47" numFmtId="0" fontId="22" fillId="24" borderId="0" applyAlignment="0" applyNumberFormat="0" applyProtection="0">
      <alignment vertical="center"/>
    </xf>
    <xf xxid="48" numFmtId="0" fontId="22" fillId="25" borderId="0" applyAlignment="0" applyNumberFormat="0" applyProtection="0">
      <alignment vertical="center"/>
    </xf>
    <xf xxid="49" numFmtId="0" fontId="22" fillId="26" borderId="0" applyAlignment="0" applyNumberFormat="0" applyProtection="0">
      <alignment vertical="center"/>
    </xf>
    <xf xxid="50" numFmtId="0" fontId="22" fillId="27" borderId="0" applyAlignment="0" applyNumberFormat="0" applyProtection="0">
      <alignment vertical="center"/>
    </xf>
    <xf xxid="51" numFmtId="0" fontId="22" fillId="28" borderId="0" applyAlignment="0" applyNumberFormat="0" applyProtection="0">
      <alignment vertical="center"/>
    </xf>
    <xf xxid="52" numFmtId="0" fontId="22" fillId="29" borderId="0" applyAlignment="0" applyNumberFormat="0" applyProtection="0">
      <alignment vertical="center"/>
    </xf>
    <xf xxid="53" numFmtId="0" fontId="29" fillId="2" borderId="0" applyAlignment="0" applyNumberFormat="0" applyProtection="0">
      <alignment vertical="center"/>
    </xf>
    <xf xxid="54" numFmtId="0" fontId="30" fillId="2" borderId="5" applyAlignment="0" applyNumberFormat="0" applyProtection="0">
      <alignment vertical="center"/>
    </xf>
    <xf xxid="55" numFmtId="0" fontId="31" fillId="2" borderId="6" applyAlignment="0" applyNumberFormat="0" applyProtection="0">
      <alignment vertical="center"/>
    </xf>
    <xf xxid="56" numFmtId="0" fontId="32" fillId="2" borderId="7" applyAlignment="0" applyNumberFormat="0" applyProtection="0">
      <alignment vertical="center"/>
    </xf>
    <xf xxid="57" numFmtId="0" fontId="32" fillId="2" borderId="0" applyAlignment="0" applyNumberFormat="0" applyProtection="0">
      <alignment vertical="center"/>
    </xf>
    <xf xxid="58" numFmtId="0" fontId="33" fillId="30" borderId="2" applyAlignment="0" applyNumberFormat="0" applyProtection="0">
      <alignment vertical="center"/>
    </xf>
    <xf xxid="59" numFmtId="0" fontId="34" fillId="22" borderId="8" applyAlignment="0" applyNumberFormat="0" applyProtection="0">
      <alignment vertical="center"/>
    </xf>
    <xf xxid="60" numFmtId="0" fontId="35" fillId="31" borderId="9" applyAlignment="0" applyNumberFormat="0" applyProtection="0">
      <alignment vertical="center"/>
    </xf>
    <xf xxid="61" numFmtId="0" fontId="36" fillId="32" borderId="0" applyAlignment="0" applyNumberFormat="0" applyProtection="0">
      <alignment vertical="center"/>
    </xf>
    <xf xxid="62" numFmtId="0" fontId="37"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172" fontId="2" fillId="2" borderId="0" xfId="0" applyAlignment="1" applyBorder="1" applyFont="1" applyNumberFormat="1" applyFill="1" applyProtection="1"/>
    <xf xxid="66" numFmtId="0" fontId="3" fillId="2" borderId="0" xfId="0" applyAlignment="1" applyBorder="1" applyFont="1" applyNumberFormat="1" applyFill="1" applyProtection="1"/>
    <xf xxid="67" numFmtId="172" fontId="3" fillId="2" borderId="0" xfId="0" applyAlignment="1" applyBorder="1" applyFont="1" applyNumberFormat="1" applyFill="1" applyProtection="1"/>
    <xf xxid="68" numFmtId="0" fontId="7" fillId="2" borderId="0" xfId="0" applyAlignment="1" applyBorder="1" applyFont="1" applyNumberFormat="1" applyFill="1" applyProtection="1"/>
    <xf xxid="69" numFmtId="0" fontId="8" fillId="2" borderId="0" xfId="0" applyAlignment="1" applyBorder="1" applyFont="1" applyNumberFormat="1" applyFill="1" applyProtection="1">
      <alignment horizontal="center" vertical="center" wrapText="1"/>
    </xf>
    <xf xxid="70" numFmtId="0" fontId="9" fillId="2" borderId="0" xfId="0" applyAlignment="1" applyBorder="1" applyFont="1" applyNumberFormat="1" applyFill="1" applyProtection="1">
      <alignment horizontal="center" wrapText="1"/>
    </xf>
    <xf xxid="71" numFmtId="0" fontId="8" fillId="2" borderId="10" xfId="0" applyAlignment="1" applyBorder="1" applyFont="1" applyNumberFormat="1" applyFill="1" applyProtection="1">
      <alignment horizontal="left"/>
    </xf>
    <xf xxid="72" numFmtId="0" fontId="10" fillId="2" borderId="11" xfId="0" applyAlignment="1" applyBorder="1" applyFont="1" applyNumberFormat="1" applyFill="1" applyProtection="1">
      <alignment horizontal="center" wrapText="1"/>
    </xf>
    <xf xxid="73" numFmtId="172" fontId="11" fillId="2" borderId="12" xfId="0" applyAlignment="1" applyBorder="1" applyFont="1" applyNumberFormat="1" applyFill="1" applyProtection="1">
      <alignment horizontal="center" wrapText="1"/>
    </xf>
    <xf xxid="74" numFmtId="0" fontId="12" fillId="2" borderId="12" xfId="0" applyAlignment="1" applyBorder="1" applyFont="1" applyNumberFormat="1" applyFill="1" applyProtection="1">
      <alignment horizontal="center" wrapText="1"/>
    </xf>
    <xf xxid="75" numFmtId="0" fontId="12" fillId="2" borderId="13" xfId="0" applyAlignment="1" applyBorder="1" applyFont="1" applyNumberFormat="1" applyFill="1" applyProtection="1">
      <alignment horizontal="center" wrapText="1"/>
    </xf>
    <xf xxid="76" numFmtId="0" fontId="13" fillId="2" borderId="0" xfId="0" applyAlignment="1" applyBorder="1" applyFont="1" applyNumberFormat="1" applyFill="1" applyProtection="1"/>
    <xf xxid="77" numFmtId="0" fontId="8" fillId="2" borderId="0" xfId="0" applyAlignment="1" applyBorder="1" applyFont="1" applyNumberFormat="1" applyFill="1" applyProtection="1"/>
    <xf xxid="78" numFmtId="0" fontId="8" fillId="2" borderId="10" xfId="0" applyAlignment="1" applyBorder="1" applyFont="1" applyNumberFormat="1" applyFill="1" applyProtection="1">
      <alignment horizontal="center"/>
    </xf>
    <xf xxid="79" numFmtId="0" fontId="14" fillId="2" borderId="0" xfId="0" applyAlignment="1" applyBorder="1" applyFont="1" applyNumberFormat="1" applyFill="1" applyProtection="1">
      <alignment vertical="top"/>
    </xf>
    <xf xxid="80" numFmtId="180" fontId="15" fillId="2" borderId="14" xfId="0" applyAlignment="1" applyBorder="1" applyFont="1" applyNumberFormat="1" applyFill="1" applyProtection="1">
      <alignment horizontal="right" vertical="center"/>
    </xf>
    <xf xxid="81" numFmtId="180" fontId="15" fillId="2" borderId="0" xfId="0" applyAlignment="1" applyBorder="1" applyFont="1" applyNumberFormat="1" applyFill="1" applyProtection="1">
      <alignment horizontal="right" vertical="center"/>
    </xf>
    <xf xxid="82" numFmtId="182" fontId="15" fillId="2" borderId="0" xfId="0" applyAlignment="1" applyBorder="1" applyFont="1" applyNumberFormat="1" applyFill="1" applyProtection="1">
      <alignment horizontal="right" vertical="center"/>
    </xf>
    <xf xxid="83" numFmtId="183" fontId="15" fillId="2" borderId="0" xfId="0" applyAlignment="1" applyBorder="1" applyFont="1" applyNumberFormat="1" applyFill="1" applyProtection="1">
      <alignment horizontal="right" vertical="center"/>
    </xf>
    <xf xxid="84" numFmtId="184" fontId="15" fillId="2" borderId="0" xfId="0" applyAlignment="1" applyBorder="1" applyFont="1" applyNumberFormat="1" applyFill="1" applyProtection="1">
      <alignment horizontal="right" vertical="center"/>
    </xf>
    <xf xxid="85" numFmtId="180" fontId="15" fillId="33" borderId="14" xfId="0" applyAlignment="1" applyBorder="1" applyFont="1" applyNumberFormat="1" applyFill="1" applyProtection="1">
      <alignment horizontal="right" vertical="center"/>
    </xf>
    <xf xxid="86" numFmtId="180" fontId="15" fillId="33" borderId="0" xfId="0" applyAlignment="1" applyBorder="1" applyFont="1" applyNumberFormat="1" applyFill="1" applyProtection="1">
      <alignment horizontal="right" vertical="center"/>
    </xf>
    <xf xxid="87" numFmtId="182" fontId="15" fillId="33" borderId="0" xfId="0" applyAlignment="1" applyBorder="1" applyFont="1" applyNumberFormat="1" applyFill="1" applyProtection="1">
      <alignment horizontal="right" vertical="center"/>
    </xf>
    <xf xxid="88" numFmtId="184" fontId="15" fillId="33" borderId="0" xfId="0" applyAlignment="1" applyBorder="1" applyFont="1" applyNumberFormat="1" applyFill="1" applyProtection="1">
      <alignment horizontal="right" vertical="center"/>
    </xf>
    <xf xxid="89" numFmtId="185" fontId="15" fillId="2" borderId="0" xfId="0" applyAlignment="1" applyBorder="1" applyFont="1" applyNumberFormat="1" applyFill="1" applyProtection="1">
      <alignment horizontal="right" vertical="center"/>
    </xf>
    <xf xxid="90" numFmtId="185" fontId="15" fillId="33" borderId="0" xfId="0" applyAlignment="1" applyBorder="1" applyFont="1" applyNumberFormat="1" applyFill="1" applyProtection="1">
      <alignment horizontal="right" vertical="center"/>
    </xf>
    <xf xxid="91" numFmtId="0" fontId="15" fillId="2" borderId="15" xfId="0" applyAlignment="1" applyBorder="1" applyFont="1" applyNumberFormat="1" applyFill="1" applyProtection="1">
      <alignment horizontal="center" vertical="center" wrapText="1"/>
    </xf>
    <xf xxid="92" numFmtId="172" fontId="16" fillId="2" borderId="16" xfId="0" applyAlignment="1" applyBorder="1" applyFont="1" applyNumberFormat="1" applyFill="1" applyProtection="1">
      <alignment horizontal="center" vertical="center" wrapText="1"/>
    </xf>
    <xf xxid="93" numFmtId="0" fontId="15" fillId="2" borderId="0" xfId="0" applyAlignment="1" applyBorder="1" applyFont="1" applyNumberFormat="1" applyFill="1" applyProtection="1">
      <alignment horizontal="right"/>
    </xf>
    <xf xxid="94" numFmtId="0" fontId="16" fillId="2" borderId="0" xfId="0" applyAlignment="1" applyBorder="1" applyFont="1" applyNumberFormat="1" applyFill="1" applyProtection="1">
      <alignment vertical="center"/>
    </xf>
    <xf xxid="95" numFmtId="0" fontId="16" fillId="33" borderId="0" xfId="0" applyAlignment="1" applyBorder="1" applyFont="1" applyNumberFormat="1" applyFill="1" applyProtection="1">
      <alignment vertical="center" wrapText="1"/>
    </xf>
    <xf xxid="96" numFmtId="0" fontId="16" fillId="2" borderId="0" xfId="0" applyAlignment="1" applyBorder="1" applyFont="1" applyNumberFormat="1" applyFill="1" applyProtection="1">
      <alignment vertical="center" wrapText="1"/>
    </xf>
    <xf xxid="97" numFmtId="0" fontId="16" fillId="33" borderId="0" xfId="0" applyAlignment="1" applyBorder="1" applyFont="1" applyNumberFormat="1" applyFill="1" applyProtection="1">
      <alignment vertical="center"/>
    </xf>
    <xf xxid="98" numFmtId="0" fontId="16" fillId="2" borderId="0" xfId="0" applyAlignment="1" applyBorder="1" applyFont="1" applyNumberFormat="1" applyFill="1" applyProtection="1"/>
    <xf xxid="99" numFmtId="172" fontId="20" fillId="2" borderId="0" xfId="0" applyAlignment="1" applyBorder="1" applyFont="1" applyNumberFormat="1" applyFill="1" applyProtection="1"/>
    <xf xxid="100" numFmtId="0" fontId="17" fillId="2" borderId="17" xfId="0" applyAlignment="1" applyBorder="1" applyFont="1" applyNumberFormat="1" applyFill="1" applyProtection="1">
      <alignment horizontal="left" vertical="top" wrapText="1"/>
    </xf>
    <xf xxid="101" numFmtId="0" fontId="15" fillId="2" borderId="17" xfId="0" applyAlignment="1" applyBorder="1" applyFont="1" applyNumberFormat="1" applyFill="1" applyProtection="1">
      <alignment vertical="top" wrapText="1"/>
    </xf>
    <xf xxid="102" numFmtId="0" fontId="0" fillId="2" borderId="17" xfId="0" applyAlignment="1" applyBorder="1" applyFont="1" applyNumberFormat="1" applyFill="1" applyProtection="1">
      <alignment wrapText="1"/>
    </xf>
    <xf xxid="103" numFmtId="0" fontId="15" fillId="2" borderId="0" xfId="0" applyAlignment="1" applyBorder="1" applyFont="1" applyNumberFormat="1" applyFill="1" applyProtection="1">
      <alignment vertical="top" wrapText="1"/>
    </xf>
    <xf xxid="104" numFmtId="0" fontId="0" fillId="2" borderId="0" xfId="0" applyAlignment="1" applyBorder="1" applyFont="1" applyNumberFormat="1" applyFill="1" applyProtection="1">
      <alignment wrapText="1"/>
    </xf>
    <xf xxid="105" numFmtId="0" fontId="3" fillId="2" borderId="10" xfId="0" applyAlignment="1" applyBorder="1" applyFont="1" applyNumberFormat="1" applyFill="1" applyProtection="1">
      <alignment horizontal="center"/>
    </xf>
    <xf xxid="106" numFmtId="0" fontId="0" fillId="2" borderId="10" xfId="0" applyAlignment="1" applyBorder="1" applyFont="1" applyNumberFormat="1" applyFill="1" applyProtection="1"/>
    <xf xxid="107" numFmtId="0" fontId="18" fillId="2" borderId="0" xfId="0" applyAlignment="1" applyBorder="1" applyFont="1" applyNumberFormat="1" applyFill="1" applyProtection="1">
      <alignment horizontal="center" vertical="top"/>
    </xf>
    <xf xxid="108" numFmtId="0" fontId="19" fillId="2" borderId="0" xfId="0" applyAlignment="1" applyBorder="1" applyFont="1" applyNumberFormat="1" applyFill="1" applyProtection="1">
      <alignment horizontal="center" vertical="top"/>
    </xf>
    <xf xxid="109" numFmtId="0" fontId="15" fillId="2" borderId="11" xfId="0" applyAlignment="1" applyBorder="1" applyFont="1" applyNumberFormat="1" applyFill="1" applyProtection="1">
      <alignment horizontal="center" vertical="center" wrapText="1"/>
    </xf>
    <xf xxid="110" numFmtId="0" fontId="15" fillId="2" borderId="18" xfId="0" applyAlignment="1" applyBorder="1" applyFont="1" applyNumberFormat="1" applyFill="1" applyProtection="1">
      <alignment horizontal="center" vertical="center" wrapText="1"/>
    </xf>
    <xf xxid="111" numFmtId="172" fontId="15" fillId="2" borderId="19" xfId="0" applyAlignment="1" applyBorder="1" applyFont="1" applyNumberFormat="1" applyFill="1" applyProtection="1">
      <alignment horizontal="center" vertical="center" wrapText="1"/>
    </xf>
    <xf xxid="112" numFmtId="172" fontId="15" fillId="2" borderId="16" xfId="0" applyAlignment="1" applyBorder="1" applyFont="1" applyNumberFormat="1" applyFill="1" applyProtection="1">
      <alignment horizontal="center" vertical="center" wrapText="1"/>
    </xf>
    <xf xxid="113" numFmtId="172" fontId="15" fillId="2" borderId="15" xfId="0" applyAlignment="1" applyBorder="1" applyFont="1" applyNumberFormat="1" applyFill="1" applyProtection="1">
      <alignment horizontal="center" vertical="center" wrapText="1"/>
    </xf>
    <xf xxid="114" numFmtId="0" fontId="15" fillId="2" borderId="20" xfId="0" applyAlignment="1" applyBorder="1" applyFont="1" applyNumberFormat="1" applyFill="1" applyProtection="1">
      <alignment horizontal="center" vertical="center" wrapText="1"/>
    </xf>
    <xf xxid="115" numFmtId="172" fontId="15" fillId="2" borderId="13" xfId="0" applyAlignment="1" applyBorder="1" applyFont="1" applyNumberFormat="1" applyFill="1" applyProtection="1">
      <alignment horizontal="center" vertical="center" wrapText="1"/>
    </xf>
    <xf xxid="116" numFmtId="0" fontId="15" fillId="2" borderId="21" xfId="0" applyAlignment="1" applyBorder="1" applyFont="1" applyNumberFormat="1" applyFill="1" applyProtection="1">
      <alignment horizontal="center" vertical="center" wrapText="1"/>
    </xf>
    <xf xxid="117" numFmtId="0" fontId="15" fillId="2" borderId="13" xfId="0" applyAlignment="1" applyBorder="1" applyFont="1" applyNumberFormat="1" applyFill="1" applyProtection="1">
      <alignment horizontal="center" vertical="center" wrapText="1"/>
    </xf>
    <xf xxid="118" numFmtId="0" fontId="15" fillId="2" borderId="22" xfId="0" applyAlignment="1" applyBorder="1" applyFont="1" applyNumberFormat="1" applyFill="1" applyProtection="1">
      <alignment horizontal="center" vertical="center" wrapText="1"/>
    </xf>
    <xf xxid="119" numFmtId="0" fontId="0" fillId="2" borderId="0" xfId="0"/>
    <xf xxid="120" numFmtId="49" fontId="20" fillId="2" borderId="0" xfId="0" applyAlignment="1" applyBorder="1" applyFont="1" applyNumberFormat="1" applyFill="1" applyProtection="1"/>
    <xf xxid="121" numFmtId="49" fontId="20" fillId="2" borderId="0" xfId="0" applyAlignment="1" applyBorder="1" applyFont="1" applyNumberFormat="1" applyFill="1" applyProtection="1">
      <alignment wrapText="1"/>
    </xf>
    <xf xxid="122" numFmtId="49" fontId="17" fillId="2" borderId="0" xfId="0" applyAlignment="1" applyBorder="1" applyFont="1" applyNumberFormat="1" applyFill="1" applyProtection="1">
      <alignment wrapText="1"/>
    </xf>
    <xf xxid="123" numFmtId="49" fontId="15" fillId="2" borderId="0" xfId="0" applyAlignment="1" applyBorder="1" applyFont="1" applyNumberFormat="1" applyFill="1" applyProtection="1">
      <alignment horizontal="right" vertical="center"/>
    </xf>
    <xf xxid="124" numFmtId="0" fontId="17" fillId="2" borderId="0" xfId="0" applyAlignment="1" applyBorder="1" applyFont="1" applyNumberFormat="1" applyFill="1" applyProtection="1">
      <alignment vertical="center"/>
    </xf>
    <xf xxid="125" numFmtId="0" fontId="17" fillId="33" borderId="0" xfId="0" applyAlignment="1" applyBorder="1" applyFont="1" applyNumberFormat="1" applyFill="1" applyProtection="1">
      <alignment vertical="center" wrapText="1"/>
    </xf>
    <xf xxid="126" numFmtId="0" fontId="17" fillId="2" borderId="0" xfId="0" applyAlignment="1" applyBorder="1" applyFont="1" applyNumberFormat="1" applyFill="1" applyProtection="1">
      <alignment vertical="center" wrapText="1"/>
    </xf>
    <xf xxid="127" numFmtId="0" fontId="17" fillId="33" borderId="0" xfId="0" applyAlignment="1" applyBorder="1" applyFont="1" applyNumberFormat="1" applyFill="1" applyProtection="1">
      <alignment vertical="center"/>
    </xf>
    <xf xxid="128" numFmtId="188" fontId="15" fillId="2" borderId="14" xfId="0" applyAlignment="1" applyBorder="1" applyFont="1" applyNumberFormat="1" applyFill="1" applyProtection="1">
      <alignment horizontal="right" vertical="center"/>
    </xf>
    <xf xxid="129" numFmtId="188" fontId="15" fillId="33" borderId="14" xfId="0" applyAlignment="1" applyBorder="1" applyFont="1" applyNumberFormat="1" applyFill="1" applyProtection="1">
      <alignment horizontal="right" vertical="center"/>
    </xf>
    <xf xxid="130" numFmtId="188" fontId="15" fillId="2" borderId="0" xfId="0" applyAlignment="1" applyBorder="1" applyFont="1" applyNumberFormat="1" applyFill="1" applyProtection="1">
      <alignment horizontal="right" vertical="center"/>
    </xf>
    <xf xxid="131" numFmtId="188" fontId="15" fillId="33" borderId="0" xfId="0" applyAlignment="1" applyBorder="1" applyFont="1" applyNumberFormat="1" applyFill="1" applyProtection="1">
      <alignment horizontal="right" vertical="center"/>
    </xf>
    <xf xxid="132" numFmtId="189" fontId="15" fillId="2" borderId="0" xfId="0" applyAlignment="1" applyBorder="1" applyFont="1" applyNumberFormat="1" applyFill="1" applyProtection="1">
      <alignment horizontal="right" vertical="center"/>
    </xf>
    <xf xxid="133" numFmtId="189" fontId="15" fillId="33" borderId="0" xfId="0" applyAlignment="1" applyBorder="1" applyFont="1" applyNumberFormat="1" applyFill="1" applyProtection="1">
      <alignment horizontal="right" vertical="center"/>
    </xf>
    <xf xxid="134" numFmtId="190" fontId="15" fillId="2" borderId="0" xfId="0" applyAlignment="1" applyBorder="1" applyFont="1" applyNumberFormat="1" applyFill="1" applyProtection="1">
      <alignment horizontal="right" vertical="center"/>
    </xf>
    <xf xxid="135" numFmtId="190" fontId="15" fillId="33" borderId="0" xfId="0" applyAlignment="1" applyBorder="1" applyFont="1" applyNumberFormat="1" applyFill="1" applyProtection="1">
      <alignment horizontal="right" vertical="center"/>
    </xf>
    <xf xxid="136" numFmtId="191" fontId="15" fillId="2" borderId="14" xfId="0" applyAlignment="1" applyBorder="1" applyFont="1" applyNumberFormat="1" applyFill="1" applyProtection="1">
      <alignment horizontal="right" vertical="center"/>
    </xf>
    <xf xxid="137" numFmtId="191" fontId="15" fillId="2" borderId="0" xfId="0" applyAlignment="1" applyBorder="1" applyFont="1" applyNumberFormat="1" applyFill="1" applyProtection="1">
      <alignment horizontal="right" vertical="center"/>
    </xf>
    <xf xxid="138" numFmtId="192" fontId="15" fillId="2" borderId="0" xfId="0" applyAlignment="1" applyBorder="1" applyFont="1" applyNumberFormat="1" applyFill="1" applyProtection="1">
      <alignment horizontal="right" vertical="center"/>
    </xf>
    <xf xxid="139" numFmtId="0" fontId="17" fillId="2" borderId="0" xfId="0" applyAlignment="1" applyBorder="1" applyFont="1" applyNumberFormat="1" applyFill="1" applyProtection="1">
      <alignment horizontal="right"/>
    </xf>
    <xf xxid="140" numFmtId="0" fontId="38" fillId="2" borderId="10" xfId="0" applyAlignment="1" applyBorder="1" applyFont="1" applyNumberFormat="1" applyFill="1" applyProtection="1">
      <alignment horizont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K26"/>
  <sheetViews>
    <sheetView view="normal" workbookViewId="0">
      <selection pane="topLeft" activeCell="A2" sqref="A2"/>
    </sheetView>
  </sheetViews>
  <sheetFormatPr customHeight="1" defaultRowHeight="19.5" baseColWidth="0"/>
  <cols>
    <col min="1" max="1" width="47.625" style="3" customWidth="1"/>
    <col min="2" max="2" width="10.625" style="2" customWidth="1"/>
    <col min="3" max="4" width="12.625" style="2" customWidth="1"/>
    <col min="5" max="5" width="11.625" style="2" customWidth="1"/>
    <col min="6" max="6" width="12.625" style="1" customWidth="1"/>
    <col min="7" max="7" width="12.625" style="2" customWidth="1"/>
    <col min="8" max="8" width="12.625" style="1" customWidth="1"/>
    <col min="9" max="10" width="11.625" style="2" customWidth="1"/>
    <col min="11" max="11" width="11.625" style="1" customWidth="1"/>
    <col min="12" max="256" width="9" style="1" customWidth="1"/>
  </cols>
  <sheetData>
    <row r="1" spans="1:11" s="5" customFormat="1" ht="27.95" customHeight="1">
      <c r="A1" s="44" t="s">
        <v>15</v>
      </c>
      <c r="B1" s="45"/>
      <c r="C1" s="45"/>
      <c r="D1" s="45"/>
      <c r="E1" s="45"/>
      <c r="F1" s="45"/>
      <c r="G1" s="45"/>
      <c r="H1" s="45"/>
      <c r="I1" s="45"/>
      <c r="J1" s="45"/>
      <c r="K1" s="45"/>
    </row>
    <row r="2" spans="2:11" s="3" customFormat="1" ht="9.95" customHeight="1">
      <c r="B2" s="14"/>
      <c r="C2" s="14"/>
      <c r="D2" s="14"/>
      <c r="E2" s="14"/>
      <c r="F2" s="14"/>
      <c r="G2" s="14"/>
      <c r="H2" s="14"/>
      <c r="I2" s="14"/>
      <c r="J2" s="14"/>
      <c r="K2" s="14"/>
    </row>
    <row r="3" spans="1:11" s="3" customFormat="1" ht="20.1" customHeight="1">
      <c r="A3" s="8"/>
      <c r="B3" s="4"/>
      <c r="C3" s="77" t="s">
        <v>16</v>
      </c>
      <c r="D3" s="43"/>
      <c r="E3" s="43"/>
      <c r="F3" s="43"/>
      <c r="G3" s="15"/>
      <c r="K3" s="76" t="s">
        <v>18</v>
      </c>
    </row>
    <row r="4" spans="1:11" s="6" customFormat="1" ht="15" customHeight="1">
      <c r="A4" s="46" t="s">
        <v>5</v>
      </c>
      <c r="B4" s="48" t="s">
        <v>6</v>
      </c>
      <c r="C4" s="50"/>
      <c r="D4" s="28"/>
      <c r="E4" s="51"/>
      <c r="F4" s="52" t="s">
        <v>7</v>
      </c>
      <c r="G4" s="28"/>
      <c r="H4" s="50"/>
      <c r="I4" s="50"/>
      <c r="J4" s="28"/>
      <c r="K4" s="54" t="s">
        <v>8</v>
      </c>
    </row>
    <row r="5" spans="1:11" s="6" customFormat="1" ht="69.95" customHeight="1">
      <c r="A5" s="47"/>
      <c r="B5" s="49"/>
      <c r="C5" s="29" t="s">
        <v>9</v>
      </c>
      <c r="D5" s="29" t="s">
        <v>10</v>
      </c>
      <c r="E5" s="29" t="s">
        <v>11</v>
      </c>
      <c r="F5" s="53"/>
      <c r="G5" s="29" t="s">
        <v>12</v>
      </c>
      <c r="H5" s="29" t="s">
        <v>13</v>
      </c>
      <c r="I5" s="29" t="s">
        <v>21</v>
      </c>
      <c r="J5" s="29" t="s">
        <v>14</v>
      </c>
      <c r="K5" s="55"/>
    </row>
    <row r="6" spans="1:11" s="7" customFormat="1" hidden="1">
      <c r="A6" s="9"/>
      <c r="B6" s="10" t="s">
        <v>0</v>
      </c>
      <c r="C6" s="10" t="s">
        <v>1</v>
      </c>
      <c r="D6" s="10" t="s">
        <v>2</v>
      </c>
      <c r="E6" s="10" t="s">
        <v>2</v>
      </c>
      <c r="F6" s="11"/>
      <c r="G6" s="10" t="s">
        <v>3</v>
      </c>
      <c r="H6" s="11"/>
      <c r="I6" s="10" t="s">
        <v>4</v>
      </c>
      <c r="J6" s="10" t="s">
        <v>4</v>
      </c>
      <c r="K6" s="12"/>
    </row>
    <row r="7" spans="1:11" customFormat="1" ht="32.1" customHeight="1">
      <c r="A7" s="61" t="s">
        <v>17</v>
      </c>
      <c r="B7" s="65">
        <v>289104</v>
      </c>
      <c r="C7" s="67">
        <v>-587669</v>
      </c>
      <c r="D7" s="69">
        <v>-67</v>
      </c>
      <c r="E7" s="71">
        <v>69.5</v>
      </c>
      <c r="F7" s="67">
        <v>2876713</v>
      </c>
      <c r="G7" s="67">
        <v>574624</v>
      </c>
      <c r="H7" s="69">
        <v>25</v>
      </c>
      <c r="I7" s="69">
        <v>115.6</v>
      </c>
      <c r="J7" s="69">
        <v>72.9</v>
      </c>
      <c r="K7" s="67">
        <v>3944652</v>
      </c>
    </row>
    <row r="8" spans="1:11" customFormat="1" ht="30" customHeight="1">
      <c r="A8" s="61" t="s">
        <v>22</v>
      </c>
      <c r="B8" s="65">
        <v>124365</v>
      </c>
      <c r="C8" s="67">
        <v>-608410</v>
      </c>
      <c r="D8" s="69">
        <v>-83</v>
      </c>
      <c r="E8" s="71">
        <v>48.9</v>
      </c>
      <c r="F8" s="67">
        <v>1917686</v>
      </c>
      <c r="G8" s="67">
        <v>228646</v>
      </c>
      <c r="H8" s="69">
        <v>13.5</v>
      </c>
      <c r="I8" s="69">
        <v>122.1</v>
      </c>
      <c r="J8" s="69">
        <v>77.3</v>
      </c>
      <c r="K8" s="67">
        <v>2480665</v>
      </c>
    </row>
    <row r="9" spans="1:11" customFormat="1" ht="36" customHeight="1">
      <c r="A9" s="62" t="s">
        <v>23</v>
      </c>
      <c r="B9" s="66">
        <v>154551</v>
      </c>
      <c r="C9" s="68">
        <v>21954</v>
      </c>
      <c r="D9" s="70">
        <v>16.6</v>
      </c>
      <c r="E9" s="72">
        <v>104.3</v>
      </c>
      <c r="F9" s="68">
        <v>892370</v>
      </c>
      <c r="G9" s="68">
        <v>351577</v>
      </c>
      <c r="H9" s="70">
        <v>65</v>
      </c>
      <c r="I9" s="70">
        <v>108</v>
      </c>
      <c r="J9" s="70">
        <v>68.8</v>
      </c>
      <c r="K9" s="68">
        <v>1297842</v>
      </c>
    </row>
    <row r="10" spans="1:11" customFormat="1" ht="30" customHeight="1">
      <c r="A10" s="61" t="s">
        <v>24</v>
      </c>
      <c r="B10" s="65">
        <v>10188</v>
      </c>
      <c r="C10" s="67">
        <v>-1213</v>
      </c>
      <c r="D10" s="69">
        <v>-10.6</v>
      </c>
      <c r="E10" s="71">
        <v>74.2</v>
      </c>
      <c r="F10" s="67">
        <v>66658</v>
      </c>
      <c r="G10" s="67">
        <v>-5599</v>
      </c>
      <c r="H10" s="69">
        <v>-7.7</v>
      </c>
      <c r="I10" s="69">
        <v>73.3</v>
      </c>
      <c r="J10" s="69">
        <v>40.1</v>
      </c>
      <c r="K10" s="67">
        <v>166145</v>
      </c>
    </row>
    <row r="11" spans="1:11" customFormat="1" ht="36" customHeight="1">
      <c r="A11" s="63" t="s">
        <v>25</v>
      </c>
      <c r="B11" s="73">
        <v>0</v>
      </c>
      <c r="C11" s="74">
        <v>0</v>
      </c>
      <c r="D11" s="69" t="s">
        <v>26</v>
      </c>
      <c r="E11" s="71" t="s">
        <v>27</v>
      </c>
      <c r="F11" s="74">
        <v>0</v>
      </c>
      <c r="G11" s="67">
        <v>-7835</v>
      </c>
      <c r="H11" s="75">
        <v>0</v>
      </c>
      <c r="I11" s="69" t="s">
        <v>26</v>
      </c>
      <c r="J11" s="69" t="s">
        <v>26</v>
      </c>
      <c r="K11" s="74">
        <v>0</v>
      </c>
    </row>
    <row r="12" spans="1:11" customFormat="1" ht="30.95" customHeight="1">
      <c r="A12" s="64" t="s">
        <v>28</v>
      </c>
      <c r="B12" s="66">
        <v>2260</v>
      </c>
      <c r="C12" s="68">
        <v>146</v>
      </c>
      <c r="D12" s="70">
        <v>6.9</v>
      </c>
      <c r="E12" s="72">
        <v>107.5</v>
      </c>
      <c r="F12" s="68">
        <v>15382</v>
      </c>
      <c r="G12" s="68">
        <v>352</v>
      </c>
      <c r="H12" s="70">
        <v>2.3</v>
      </c>
      <c r="I12" s="70">
        <v>103</v>
      </c>
      <c r="J12" s="70">
        <v>58.2</v>
      </c>
      <c r="K12" s="68">
        <v>26421</v>
      </c>
    </row>
    <row r="13" spans="1:11" customFormat="1" ht="36" customHeight="1">
      <c r="A13" s="63" t="s">
        <v>29</v>
      </c>
      <c r="B13" s="65">
        <v>890</v>
      </c>
      <c r="C13" s="67">
        <v>-158</v>
      </c>
      <c r="D13" s="69">
        <v>-15</v>
      </c>
      <c r="E13" s="71">
        <v>52</v>
      </c>
      <c r="F13" s="67">
        <v>4895</v>
      </c>
      <c r="G13" s="67">
        <v>-419</v>
      </c>
      <c r="H13" s="69">
        <v>-7.9</v>
      </c>
      <c r="I13" s="69">
        <v>44.1</v>
      </c>
      <c r="J13" s="69">
        <v>23.6</v>
      </c>
      <c r="K13" s="67">
        <v>20706</v>
      </c>
    </row>
    <row r="14" spans="1:11" customFormat="1" ht="30" customHeight="1">
      <c r="A14" s="61" t="s">
        <v>30</v>
      </c>
      <c r="B14" s="65">
        <v>7038</v>
      </c>
      <c r="C14" s="67">
        <v>-1201</v>
      </c>
      <c r="D14" s="69">
        <v>-14.6</v>
      </c>
      <c r="E14" s="71">
        <v>71</v>
      </c>
      <c r="F14" s="67">
        <v>46381</v>
      </c>
      <c r="G14" s="67">
        <v>2304</v>
      </c>
      <c r="H14" s="69">
        <v>5.2</v>
      </c>
      <c r="I14" s="69">
        <v>71.4</v>
      </c>
      <c r="J14" s="69">
        <v>39</v>
      </c>
      <c r="K14" s="67">
        <v>119018</v>
      </c>
    </row>
    <row r="15" spans="1:11" customFormat="1" ht="30" customHeight="1">
      <c r="A15" s="64" t="s">
        <v>31</v>
      </c>
      <c r="B15" s="66">
        <v>889</v>
      </c>
      <c r="C15" s="68">
        <v>-666</v>
      </c>
      <c r="D15" s="70">
        <v>-42.8</v>
      </c>
      <c r="E15" s="72">
        <v>200.8</v>
      </c>
      <c r="F15" s="68">
        <v>8671</v>
      </c>
      <c r="G15" s="68">
        <v>2943</v>
      </c>
      <c r="H15" s="70">
        <v>51.4</v>
      </c>
      <c r="I15" s="70">
        <v>279.5</v>
      </c>
      <c r="J15" s="70">
        <v>158.9</v>
      </c>
      <c r="K15" s="68">
        <v>5456</v>
      </c>
    </row>
    <row r="16" spans="1:11" customFormat="1" ht="30" customHeight="1">
      <c r="A16" s="61" t="s">
        <v>32</v>
      </c>
      <c r="B16" s="65">
        <v>328</v>
      </c>
      <c r="C16" s="67">
        <v>-51</v>
      </c>
      <c r="D16" s="69">
        <v>-13.4</v>
      </c>
      <c r="E16" s="71">
        <v>111.2</v>
      </c>
      <c r="F16" s="67">
        <v>2746</v>
      </c>
      <c r="G16" s="67">
        <v>680</v>
      </c>
      <c r="H16" s="69">
        <v>32.9</v>
      </c>
      <c r="I16" s="69">
        <v>132.7</v>
      </c>
      <c r="J16" s="69">
        <v>75.5</v>
      </c>
      <c r="K16" s="67">
        <v>3637</v>
      </c>
    </row>
    <row r="17" spans="1:11" customFormat="1" ht="30" customHeight="1">
      <c r="A17" s="61" t="s">
        <v>33</v>
      </c>
      <c r="B17" s="65">
        <v>2260</v>
      </c>
      <c r="C17" s="67">
        <v>146</v>
      </c>
      <c r="D17" s="69">
        <v>6.9</v>
      </c>
      <c r="E17" s="71">
        <v>97.1</v>
      </c>
      <c r="F17" s="67">
        <v>15382</v>
      </c>
      <c r="G17" s="67">
        <v>356</v>
      </c>
      <c r="H17" s="69">
        <v>2.4</v>
      </c>
      <c r="I17" s="69">
        <v>100.2</v>
      </c>
      <c r="J17" s="69">
        <v>56.8</v>
      </c>
      <c r="K17" s="67">
        <v>27100</v>
      </c>
    </row>
    <row r="18" spans="1:11" customFormat="1" ht="36" customHeight="1">
      <c r="A18" s="62" t="s">
        <v>34</v>
      </c>
      <c r="B18" s="66">
        <v>3561</v>
      </c>
      <c r="C18" s="68">
        <v>-631</v>
      </c>
      <c r="D18" s="70">
        <v>-15</v>
      </c>
      <c r="E18" s="72">
        <v>52</v>
      </c>
      <c r="F18" s="68">
        <v>19581</v>
      </c>
      <c r="G18" s="68">
        <v>-1675</v>
      </c>
      <c r="H18" s="70">
        <v>-7.9</v>
      </c>
      <c r="I18" s="70">
        <v>44.1</v>
      </c>
      <c r="J18" s="70">
        <v>23.6</v>
      </c>
      <c r="K18" s="68">
        <v>82825</v>
      </c>
    </row>
    <row r="19" spans="1:11" s="3" customFormat="1" ht="51.95" customHeight="1">
      <c r="A19" s="37" t="str">
        <f>SUBSTITUTE(A23&amp;B23,CHAR(10),CHAR(10)&amp;"　　　　　  ")</f>
        <v>Explanation：1.Health and Welfare Surcharge on Tobacco are requisitioned and used in accordance with Article 4 and 5 of the Regulations of the Tobacco Health and Welfare Surcharge Distribution and 
　　　　　      Utilization.
　　　　　  2.Consolidated Housing and Land Income Tax shall be used for expenditures of housing policy and long-term social care services.
　　　　　  3.The Business Tax is appropriated to the Financial Special Reserves shall cease to apply after December 31, 2024, but it for November-December 2024 which was collected in January 2025, 
　　　　　     still was appropriated to the Financial Special Reserves.
　　　　　  4.Under the effective Act Governing the Allocation of Government Revenues and Expenditures in 2026, the central government's tax allocations are adjusted as follows: the share of income tax
　　　　　     decreases from 90% to 89%, while the share of business tax drops from 61.2% to 4.5% (including the uniform invoice award and related expenses at 3%). The allocation to local government
　　　　　     increases accordingly.
　　　　　  5.Since the FY2026 general budget of the central government has not yet been passed, its budget figure is temporarily based on the proposal, and the distributed budget was allocated according
　　　　　     to the characteristics of each tax and recent trends.</v>
      </c>
      <c r="B19" s="38"/>
      <c r="C19" s="38"/>
      <c r="D19" s="38"/>
      <c r="E19" s="38"/>
      <c r="F19" s="38"/>
      <c r="G19" s="38"/>
      <c r="H19" s="38"/>
      <c r="I19" s="39"/>
      <c r="J19" s="39"/>
      <c r="K19" s="39"/>
    </row>
    <row r="20" spans="1:11" s="3" customFormat="1" ht="51.95" customHeight="1">
      <c r="A20" s="40"/>
      <c r="B20" s="40"/>
      <c r="C20" s="40"/>
      <c r="D20" s="40"/>
      <c r="E20" s="40"/>
      <c r="F20" s="40"/>
      <c r="G20" s="40"/>
      <c r="H20" s="40"/>
      <c r="I20" s="41"/>
      <c r="J20" s="41"/>
      <c r="K20" s="41"/>
    </row>
    <row r="21" spans="1:11" s="3" customFormat="1" ht="51.95" customHeight="1">
      <c r="A21" s="40"/>
      <c r="B21" s="40"/>
      <c r="C21" s="40"/>
      <c r="D21" s="40"/>
      <c r="E21" s="40"/>
      <c r="F21" s="40"/>
      <c r="G21" s="40"/>
      <c r="H21" s="40"/>
      <c r="I21" s="41"/>
      <c r="J21" s="41"/>
      <c r="K21" s="41"/>
    </row>
    <row r="22" spans="1:11" s="3" customFormat="1" ht="15" customHeight="1">
      <c r="A22" s="16"/>
      <c r="B22" s="16"/>
      <c r="C22" s="16"/>
      <c r="D22" s="16"/>
      <c r="E22" s="16"/>
      <c r="F22" s="16"/>
      <c r="G22" s="16"/>
      <c r="H22" s="16"/>
      <c r="I22"/>
      <c r="J22"/>
      <c r="K22"/>
    </row>
    <row r="23" spans="1:2" ht="15" customHeight="1" hidden="1">
      <c r="A23" s="35" t="s">
        <v>20</v>
      </c>
      <c r="B23" s="59" t="s">
        <v>19</v>
      </c>
    </row>
    <row r="24" spans="1:1">
      <c r="A24" s="13"/>
    </row>
    <row r="25" spans="1:1">
      <c r="A25" s="13"/>
    </row>
    <row r="26" spans="1:1">
      <c r="A26" s="13"/>
    </row>
  </sheetData>
  <mergeCells count="9">
    <mergeCell ref="A19:K21"/>
    <mergeCell ref="C3:F3"/>
    <mergeCell ref="A1:K1"/>
    <mergeCell ref="A4:A5"/>
    <mergeCell ref="B4:B5"/>
    <mergeCell ref="C4:E4"/>
    <mergeCell ref="F4:F5"/>
    <mergeCell ref="H4:J4"/>
    <mergeCell ref="K4:K5"/>
  </mergeCells>
  <printOptions horizontalCentered="1"/>
  <pageMargins left="0.39370078740157483" right="0.39370078740157483" top="0.55118110236220474" bottom="0.39370078740157483" header="0.31496062992125984" footer="0.31496062992125984"/>
  <pageSetup paperSize="9" scale="81" orientation="landscape" horizontalDpi="65532"/>
</worksheet>
</file>

<file path=docProps/app.xml><?xml version="1.0" encoding="utf-8"?>
<Properties xmlns="http://schemas.openxmlformats.org/officeDocument/2006/extended-properties">
  <Application>Microsoft Excel</Application>
  <Company>user</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user</dc:creator>
  <cp:lastModifiedBy>chiachi wang</cp:lastModifiedBy>
  <dcterms:created xsi:type="dcterms:W3CDTF">2002-05-07T06:46:57Z</dcterms:created>
  <dcterms:modified xsi:type="dcterms:W3CDTF">2026-02-12T06:33:36Z</dcterms:modified>
  <cp:lastPrinted>2026-02-12T06:33:31Z</cp:lastPrinted>
</cp:coreProperties>
</file>

<file path=docProps/custom.xml><?xml version="1.0" encoding="utf-8"?>
<Properties xmlns:vt="http://schemas.openxmlformats.org/officeDocument/2006/docPropsVTypes" xmlns="http://schemas.openxmlformats.org/officeDocument/2006/custom-properties"/>
</file>