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docProps/core.xml" ContentType="application/vnd.openxmlformats-package.core-properties+xml"/>
  <Override PartName="/docProps/custom.xml" ContentType="application/vnd.openxmlformats-officedocument.custom-properties+xml"/>
  <Override PartName="/docProps/app.xml" ContentType="application/vnd.openxmlformats-officedocument.extended-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3" Type="http://schemas.openxmlformats.org/package/2006/relationships/metadata/core-properties" Target="docProps/core.xml" /><Relationship Id="rId4" Type="http://schemas.openxmlformats.org/officeDocument/2006/relationships/custom-properties" Target="docProps/custom.xml" /><Relationship Id="rId2" Type="http://schemas.openxmlformats.org/officeDocument/2006/relationships/extended-properties" Target="docProps/app.xml" /></Relationships>
</file>

<file path=xl/workbook.xml><?xml version="1.0" encoding="utf-8"?>
<workbook xmlns:r="http://schemas.openxmlformats.org/officeDocument/2006/relationships" xmlns="http://schemas.openxmlformats.org/spreadsheetml/2006/main">
  <fileVersion appName="xl" lastEdited="4" lowestEdited="4" rupBuild="4506"/>
  <workbookPr codeName="ThisWorkbook"/>
  <sheets>
    <sheet name="6820" sheetId="1" r:id="rId1"/>
  </sheets>
  <definedNames>
    <definedName name="Print_Area" localSheetId="0">'6820'!$A$1:$L$42</definedName>
  </definedNames>
  <calcPr fullPrecision="1" calcMode="auto" calcId="125725"/>
</workbook>
</file>

<file path=xl/sharedStrings.xml><?xml version="1.0" encoding="utf-8"?>
<sst xmlns="http://schemas.openxmlformats.org/spreadsheetml/2006/main" uniqueCount="62">
  <si>
    <t>Tax</t>
  </si>
  <si>
    <t>Budget Amount of Current Year</t>
  </si>
  <si>
    <t>Growth Value VS. Same Month Last Year</t>
  </si>
  <si>
    <t>Growth Rate VS. Same Month Last Year</t>
  </si>
  <si>
    <t>Growth Value VS. Same Cumulation Jan. to Date Last Year</t>
  </si>
  <si>
    <t>Growth Rate VS. Same Cumulation Jan. to Date Last Year</t>
  </si>
  <si>
    <t>% of Cumulative Distributed Budget</t>
  </si>
  <si>
    <t>% of Yearly Budget</t>
  </si>
  <si>
    <t>A</t>
  </si>
  <si>
    <t>B</t>
  </si>
  <si>
    <t>C</t>
  </si>
  <si>
    <t>D</t>
  </si>
  <si>
    <t>E</t>
  </si>
  <si>
    <t>F</t>
  </si>
  <si>
    <t>Grand Total</t>
  </si>
  <si>
    <t>Explanation：1.The total amount of using physical objects for payment of estate and gift taxs was NT$</t>
  </si>
  <si>
    <t>2.Since the FY2026 general budget of the central government has not yet been promulgated by the President, its budget figure is temporarily based on the proposal, and the distributed budget was
   allocated according to the characteristics of each tax and recent trends.</t>
  </si>
  <si>
    <t>% of Monthly 
Distributed Budget</t>
  </si>
  <si>
    <t>Cumulation 
Jan. to Date</t>
  </si>
  <si>
    <r>
      <t xml:space="preserve"> </t>
    </r>
    <r>
      <rPr>
        <sz val="12"/>
        <rFont val="新細明體"/>
        <charset val="136"/>
      </rPr>
      <t>　</t>
    </r>
  </si>
  <si>
    <r>
      <t>Unit</t>
    </r>
    <r>
      <rPr>
        <sz val="10"/>
        <rFont val="新細明體"/>
        <charset val="136"/>
      </rPr>
      <t>：</t>
    </r>
    <r>
      <rPr>
        <sz val="10"/>
        <rFont val="Times New Roman"/>
        <charset val="0"/>
      </rPr>
      <t>NT</t>
    </r>
    <r>
      <rPr>
        <sz val="10"/>
        <rFont val="新細明體"/>
        <charset val="136"/>
      </rPr>
      <t>＄</t>
    </r>
    <r>
      <rPr>
        <sz val="10"/>
        <rFont val="Times New Roman"/>
        <charset val="0"/>
      </rPr>
      <t>Million</t>
    </r>
    <r>
      <rPr>
        <sz val="10"/>
        <rFont val="新細明體"/>
        <charset val="136"/>
      </rPr>
      <t>；％</t>
    </r>
  </si>
  <si>
    <t>Current
Month</t>
  </si>
  <si>
    <t>Table1. Total Net Tax Revenues (Preliminary)</t>
  </si>
  <si>
    <t xml:space="preserve"> million in</t>
  </si>
  <si>
    <t xml:space="preserve"> Aug. 2026</t>
  </si>
  <si>
    <t>, the accumulated total amount was NT$</t>
  </si>
  <si>
    <t xml:space="preserve"> million as of this month.</t>
  </si>
  <si>
    <t>　Customs Duties</t>
  </si>
  <si>
    <t>　Income Tax</t>
  </si>
  <si>
    <t>　　Profit-seeking Enterprise Income Tax</t>
  </si>
  <si>
    <t>　　Individual Income Tax</t>
  </si>
  <si>
    <t>　Estate and Gift Tax</t>
  </si>
  <si>
    <t>　　Estate Tax</t>
  </si>
  <si>
    <t>　　　Estate Tax (Undesignated)</t>
  </si>
  <si>
    <t>　　　Estate Tax
　　　(For Long-term Care Services Development Fund)</t>
  </si>
  <si>
    <t>　　Gift Tax</t>
  </si>
  <si>
    <t>　　　Gift Tax (Undesignated)</t>
  </si>
  <si>
    <t>　　　Gift Tax
　　　(For Long-term Care Services Development Fund)</t>
  </si>
  <si>
    <t>　Commodity Tax</t>
  </si>
  <si>
    <t>　Securities Transaction Tax</t>
  </si>
  <si>
    <t>　Futures Transaction Tax</t>
  </si>
  <si>
    <t>　Tobacco and Alcohol Tax</t>
  </si>
  <si>
    <t>　Specifically Selected Goods and Services Tax</t>
  </si>
  <si>
    <t>　Business Tax</t>
  </si>
  <si>
    <t xml:space="preserve">      --</t>
  </si>
  <si>
    <t xml:space="preserve">       --</t>
  </si>
  <si>
    <t>　　Business Tax (Undesignated)</t>
  </si>
  <si>
    <t>　　Financial Enterprise Business Tax
　　(For Financial Special Reserves)</t>
  </si>
  <si>
    <t>　Land Tax</t>
  </si>
  <si>
    <t>　　Land Value Tax</t>
  </si>
  <si>
    <t>　　Land Value Increment Tax</t>
  </si>
  <si>
    <t>　House Tax</t>
  </si>
  <si>
    <t>　Vechicle License Tax</t>
  </si>
  <si>
    <t>　Deed Tax</t>
  </si>
  <si>
    <t>　Stamp Tax</t>
  </si>
  <si>
    <t>　Amusement Tax</t>
  </si>
  <si>
    <t>　Special and Provisional tax levies</t>
  </si>
  <si>
    <t>　Education Surtax</t>
  </si>
  <si>
    <t>　Health and Welfare Surcharge on Tobacco</t>
  </si>
  <si>
    <t>　Consolidated Housing and Land Income Tax</t>
  </si>
  <si>
    <t>　　Profit-seeking Enterprise</t>
  </si>
  <si>
    <t>　　Individual</t>
  </si>
</sst>
</file>

<file path=xl/styles.xml><?xml version="1.0" encoding="utf-8"?>
<styleSheet xmlns:mc="http://schemas.openxmlformats.org/markup-compatibility/2006" xmlns:x14ac="http://schemas.microsoft.com/office/spreadsheetml/2009/9/ac" xmlns="http://schemas.openxmlformats.org/spreadsheetml/2006/main" mc:Ignorable="x14ac">
  <numFmts count="36">
    <numFmt numFmtId="164" formatCode="&quot;$&quot;#,##0;\-&quot;$&quot;#,##0"/>
    <numFmt numFmtId="165" formatCode="&quot;$&quot;#,##0;[Red]\-&quot;$&quot;#,##0"/>
    <numFmt numFmtId="166" formatCode="&quot;$&quot;#,##0.00;\-&quot;$&quot;#,##0.00"/>
    <numFmt numFmtId="167" formatCode="&quot;$&quot;#,##0.00;[Red]\-&quot;$&quot;#,##0.00"/>
    <numFmt numFmtId="168" formatCode="_-* #,##0_-;\-* #,##0_-;_-* &quot;-&quot;_-;_-@_-"/>
    <numFmt numFmtId="169" formatCode="_-&quot;$&quot;* #,##0_-;\-&quot;$&quot;* #,##0_-;_-&quot;$&quot;* &quot;-&quot;_-;_-@_-"/>
    <numFmt numFmtId="170" formatCode="_-&quot;$&quot;* #,##0.00_-;\-&quot;$&quot;* #,##0.00_-;_-&quot;$&quot;* &quot;-&quot;??_-;_-@_-"/>
    <numFmt numFmtId="171" formatCode="_-* #,##0.00_-;\-* #,##0.00_-;_-* &quot;-&quot;??_-;_-@_-"/>
    <numFmt numFmtId="172" formatCode="#,##0_ "/>
    <numFmt numFmtId="173" formatCode="0.000000"/>
    <numFmt numFmtId="174" formatCode="0.00000"/>
    <numFmt numFmtId="175" formatCode="0.0000"/>
    <numFmt numFmtId="176" formatCode="0.000"/>
    <numFmt numFmtId="177" formatCode="0.0"/>
    <numFmt numFmtId="178" formatCode="#,##0.0_ "/>
    <numFmt numFmtId="179" formatCode="#,###,###,##0\ "/>
    <numFmt numFmtId="180" formatCode="###,###,###,##0\ "/>
    <numFmt numFmtId="181" formatCode="##,###,###,##0"/>
    <numFmt numFmtId="182" formatCode="##,###,###,##0\ "/>
    <numFmt numFmtId="183" formatCode="##,##0.0"/>
    <numFmt numFmtId="184" formatCode="##,##0.0\ "/>
    <numFmt numFmtId="185" formatCode="##,##0.0;\-"/>
    <numFmt numFmtId="186" formatCode="##,##0.0;\ \-\ "/>
    <numFmt numFmtId="187" formatCode="##,###,###,##0;\ \-##,###,###,##0;\ &quot;            －&quot;\ "/>
    <numFmt numFmtId="188" formatCode="##,##0.0;\ \-##,##0.0;\ &quot;      －&quot;\ "/>
    <numFmt numFmtId="189" formatCode="\-#,###,###,##0\ "/>
    <numFmt numFmtId="190" formatCode="000"/>
    <numFmt numFmtId="191" formatCode="#,###,###,##0 "/>
    <numFmt numFmtId="192" formatCode="###,###,###,##0 "/>
    <numFmt numFmtId="193" formatCode="##,###,###,##0 "/>
    <numFmt numFmtId="194" formatCode="##,##0.0 "/>
    <numFmt numFmtId="195" formatCode="##,##0.0  ;&quot;--&quot; ;&quot;- &quot; "/>
    <numFmt numFmtId="196" formatCode="##,###,###,##0 ;-##,###,###,##0 ;&quot;-&quot; "/>
    <numFmt numFmtId="197" formatCode="##,##0.0 ;-##,##0.0 ;&quot;-&quot; "/>
    <numFmt numFmtId="198" formatCode="-#,###,###,##0 "/>
    <numFmt numFmtId="199" formatCode="##,##0.0  ;-##,##0.0  ;&quot;-&quot; "/>
  </numFmts>
  <fonts count="34">
    <font>
      <sz val="12"/>
      <name val="新細明體"/>
      <charset val="136"/>
    </font>
    <font>
      <sz val="9"/>
      <name val="新細明體"/>
      <charset val="136"/>
    </font>
    <font>
      <sz val="14"/>
      <name val="新細明體"/>
      <charset val="136"/>
    </font>
    <font>
      <sz val="14"/>
      <name val="Times New Roman"/>
      <charset val="0"/>
    </font>
    <font>
      <sz val="12"/>
      <name val="新細明體"/>
      <charset val="136"/>
    </font>
    <font>
      <u val="single"/>
      <sz val="9"/>
      <name val="新細明體"/>
      <charset val="136"/>
      <color indexed="12"/>
    </font>
    <font>
      <u val="single"/>
      <sz val="9"/>
      <name val="新細明體"/>
      <charset val="136"/>
      <color indexed="36"/>
    </font>
    <font>
      <sz val="12"/>
      <name val="新細明體"/>
      <charset val="136"/>
      <color indexed="12"/>
    </font>
    <font>
      <sz val="12"/>
      <name val="Times New Roman"/>
      <charset val="0"/>
    </font>
    <font>
      <sz val="22"/>
      <name val="新細明體"/>
      <charset val="136"/>
    </font>
    <font>
      <sz val="10"/>
      <name val="新細明體"/>
      <charset val="136"/>
    </font>
    <font>
      <sz val="20"/>
      <name val="Times New Roman"/>
      <charset val="0"/>
    </font>
    <font>
      <sz val="10"/>
      <name val="Times New Roman"/>
      <charset val="0"/>
    </font>
    <font>
      <sz val="12"/>
      <name val="Times New Roman"/>
      <charset val="0"/>
      <color indexed="12"/>
    </font>
    <font>
      <sz val="11"/>
      <name val="Times New Roman"/>
      <charset val="0"/>
    </font>
    <font>
      <sz val="12"/>
      <name val="新細明體"/>
      <charset val="136"/>
      <color theme="1"/>
      <scheme val="minor"/>
    </font>
    <font>
      <sz val="12"/>
      <name val="新細明體"/>
      <charset val="136"/>
      <color theme="0"/>
      <scheme val="minor"/>
    </font>
    <font>
      <sz val="12"/>
      <name val="新細明體"/>
      <charset val="136"/>
      <color rgb="9C6500"/>
      <scheme val="minor"/>
    </font>
    <font>
      <b/>
      <sz val="12"/>
      <name val="新細明體"/>
      <charset val="136"/>
      <color theme="1"/>
      <scheme val="minor"/>
    </font>
    <font>
      <sz val="12"/>
      <name val="新細明體"/>
      <charset val="136"/>
      <color rgb="006100"/>
      <scheme val="minor"/>
    </font>
    <font>
      <b/>
      <sz val="12"/>
      <name val="新細明體"/>
      <charset val="136"/>
      <color rgb="FA7D00"/>
      <scheme val="minor"/>
    </font>
    <font>
      <sz val="12"/>
      <name val="新細明體"/>
      <charset val="136"/>
      <color rgb="FA7D00"/>
      <scheme val="minor"/>
    </font>
    <font>
      <i/>
      <sz val="12"/>
      <name val="新細明體"/>
      <charset val="136"/>
      <color rgb="7F7F7F"/>
      <scheme val="minor"/>
    </font>
    <font>
      <b/>
      <sz val="18"/>
      <name val="新細明體"/>
      <charset val="136"/>
      <color theme="3"/>
      <scheme val="major"/>
    </font>
    <font>
      <b/>
      <sz val="15"/>
      <name val="新細明體"/>
      <charset val="136"/>
      <color theme="3"/>
      <scheme val="minor"/>
    </font>
    <font>
      <b/>
      <sz val="13"/>
      <name val="新細明體"/>
      <charset val="136"/>
      <color theme="3"/>
      <scheme val="minor"/>
    </font>
    <font>
      <b/>
      <sz val="11"/>
      <name val="新細明體"/>
      <charset val="136"/>
      <color theme="3"/>
      <scheme val="minor"/>
    </font>
    <font>
      <sz val="12"/>
      <name val="新細明體"/>
      <charset val="136"/>
      <color rgb="3F3F76"/>
      <scheme val="minor"/>
    </font>
    <font>
      <b/>
      <sz val="12"/>
      <name val="新細明體"/>
      <charset val="136"/>
      <color rgb="3F3F3F"/>
      <scheme val="minor"/>
    </font>
    <font>
      <b/>
      <sz val="12"/>
      <name val="新細明體"/>
      <charset val="136"/>
      <color theme="0"/>
      <scheme val="minor"/>
    </font>
    <font>
      <sz val="12"/>
      <name val="新細明體"/>
      <charset val="136"/>
      <color rgb="9C0006"/>
      <scheme val="minor"/>
    </font>
    <font>
      <sz val="12"/>
      <name val="新細明體"/>
      <charset val="136"/>
      <color rgb="FF0000"/>
      <scheme val="minor"/>
    </font>
    <font>
      <sz val="12"/>
      <name val="Times New Roman"/>
      <charset val="136"/>
    </font>
    <font>
      <sz val="10"/>
      <name val="Times New Roman"/>
      <charset val="136"/>
    </font>
  </fonts>
  <fills count="34">
    <fill>
      <patternFill patternType="none">
        <bgColor indexed="65"/>
      </patternFill>
    </fill>
    <fill>
      <patternFill patternType="gray125">
        <fgColor indexed="64"/>
        <bgColor indexed="65"/>
      </patternFill>
    </fill>
    <fill>
      <patternFill patternType="none">
        <fgColor indexed="64"/>
        <bgColor indexed="65"/>
      </patternFill>
    </fill>
    <fill>
      <patternFill patternType="solid">
        <fgColor indexed="31"/>
        <bgColor indexed="65"/>
      </patternFill>
    </fill>
    <fill>
      <patternFill patternType="solid">
        <fgColor indexed="45"/>
        <bgColor indexed="65"/>
      </patternFill>
    </fill>
    <fill>
      <patternFill patternType="solid">
        <fgColor indexed="42"/>
        <bgColor indexed="65"/>
      </patternFill>
    </fill>
    <fill>
      <patternFill patternType="solid">
        <fgColor indexed="46"/>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indexed="11"/>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indexed="36"/>
        <bgColor indexed="65"/>
      </patternFill>
    </fill>
    <fill>
      <patternFill patternType="solid">
        <fgColor theme="8" tint="0.39997558519241921"/>
        <bgColor indexed="65"/>
      </patternFill>
    </fill>
    <fill>
      <patternFill patternType="solid">
        <fgColor indexed="52"/>
        <bgColor indexed="65"/>
      </patternFill>
    </fill>
    <fill>
      <patternFill patternType="solid">
        <fgColor rgb="FFEB9C"/>
        <bgColor indexed="65"/>
      </patternFill>
    </fill>
    <fill>
      <patternFill patternType="solid">
        <fgColor rgb="C6EFCE"/>
        <bgColor indexed="65"/>
      </patternFill>
    </fill>
    <fill>
      <patternFill patternType="solid">
        <fgColor rgb="F2F2F2"/>
        <bgColor indexed="65"/>
      </patternFill>
    </fill>
    <fill>
      <patternFill patternType="solid">
        <fgColor rgb="FFFFCC"/>
        <bgColor indexed="65"/>
      </patternFill>
    </fill>
    <fill>
      <patternFill patternType="solid">
        <fgColor theme="4"/>
        <bgColor indexed="65"/>
      </patternFill>
    </fill>
    <fill>
      <patternFill patternType="solid">
        <fgColor theme="5"/>
        <bgColor indexed="65"/>
      </patternFill>
    </fill>
    <fill>
      <patternFill patternType="solid">
        <fgColor theme="6"/>
        <bgColor indexed="65"/>
      </patternFill>
    </fill>
    <fill>
      <patternFill patternType="solid">
        <fgColor theme="7"/>
        <bgColor indexed="65"/>
      </patternFill>
    </fill>
    <fill>
      <patternFill patternType="solid">
        <fgColor theme="8"/>
        <bgColor indexed="65"/>
      </patternFill>
    </fill>
    <fill>
      <patternFill patternType="solid">
        <fgColor theme="9"/>
        <bgColor indexed="65"/>
      </patternFill>
    </fill>
    <fill>
      <patternFill patternType="solid">
        <fgColor rgb="FFCC99"/>
        <bgColor indexed="65"/>
      </patternFill>
    </fill>
    <fill>
      <patternFill patternType="solid">
        <fgColor rgb="A5A5A5"/>
        <bgColor indexed="65"/>
      </patternFill>
    </fill>
    <fill>
      <patternFill patternType="solid">
        <fgColor rgb="FFC7CE"/>
        <bgColor indexed="65"/>
      </patternFill>
    </fill>
    <fill>
      <patternFill patternType="solid">
        <fgColor rgb="FCDBC0"/>
        <bgColor indexed="64"/>
      </patternFill>
    </fill>
  </fills>
  <borders count="23">
    <border>
      <left/>
      <right/>
      <top/>
      <bottom/>
      <diagonal/>
    </border>
    <border>
      <left/>
      <right/>
      <top style="thin">
        <color theme="4"/>
      </top>
      <bottom style="double">
        <color theme="4"/>
      </bottom>
      <diagonal/>
    </border>
    <border>
      <left style="thin">
        <color rgb="7F7F7F"/>
      </left>
      <right style="thin">
        <color rgb="7F7F7F"/>
      </right>
      <top style="thin">
        <color rgb="7F7F7F"/>
      </top>
      <bottom style="thin">
        <color rgb="7F7F7F"/>
      </bottom>
      <diagonal/>
    </border>
    <border>
      <left/>
      <right/>
      <top/>
      <bottom style="double">
        <color rgb="FF8001"/>
      </bottom>
      <diagonal/>
    </border>
    <border>
      <left style="thin">
        <color rgb="B2B2B2"/>
      </left>
      <right style="thin">
        <color rgb="B2B2B2"/>
      </right>
      <top style="thin">
        <color rgb="B2B2B2"/>
      </top>
      <bottom style="thin">
        <color rgb="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3F3F3F"/>
      </left>
      <right style="thin">
        <color rgb="3F3F3F"/>
      </right>
      <top style="thin">
        <color rgb="3F3F3F"/>
      </top>
      <bottom style="thin">
        <color rgb="3F3F3F"/>
      </bottom>
      <diagonal/>
    </border>
    <border>
      <left style="double">
        <color rgb="3F3F3F"/>
      </left>
      <right style="double">
        <color rgb="3F3F3F"/>
      </right>
      <top style="double">
        <color rgb="3F3F3F"/>
      </top>
      <bottom style="double">
        <color rgb="3F3F3F"/>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top style="double">
        <color indexed="64"/>
      </top>
      <bottom/>
      <diagonal/>
    </border>
    <border>
      <left style="thin">
        <color indexed="64"/>
      </left>
      <right/>
      <top style="double">
        <color indexed="64"/>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s>
  <cellStyleXfs count="49">
    <xf xxid="0" numFmtId="0" fontId="0" fillId="2" borderId="0"/>
    <xf xxid="1" numFmtId="0" fontId="0" fillId="2" borderId="0" applyAlignment="0" applyNumberFormat="0" applyProtection="0"/>
    <xf xxid="2" numFmtId="0" fontId="0" fillId="2" borderId="0" applyAlignment="0" applyNumberFormat="0" applyProtection="0"/>
    <xf xxid="3" numFmtId="0" fontId="0" fillId="2" borderId="0" applyAlignment="0" applyNumberFormat="0" applyProtection="0"/>
    <xf xxid="4" numFmtId="0" fontId="0" fillId="2" borderId="0" applyAlignment="0" applyNumberFormat="0" applyProtection="0"/>
    <xf xxid="5" numFmtId="0" fontId="0" fillId="2" borderId="0" applyAlignment="0" applyNumberFormat="0" applyProtection="0"/>
    <xf xxid="6" numFmtId="0" fontId="0" fillId="2" borderId="0" applyAlignment="0" applyNumberFormat="0" applyProtection="0"/>
    <xf xxid="7" numFmtId="0" fontId="0" fillId="2" borderId="0" applyAlignment="0" applyNumberFormat="0" applyProtection="0"/>
    <xf xxid="8" numFmtId="0" fontId="0" fillId="2" borderId="0" applyAlignment="0" applyNumberFormat="0" applyProtection="0"/>
    <xf xxid="9" numFmtId="0" fontId="0" fillId="2" borderId="0" applyAlignment="0" applyNumberFormat="0" applyProtection="0"/>
    <xf xxid="10" numFmtId="0" fontId="0" fillId="2" borderId="0" applyAlignment="0" applyNumberFormat="0" applyProtection="0"/>
    <xf xxid="11" numFmtId="0" fontId="0" fillId="2" borderId="0" applyAlignment="0" applyNumberFormat="0" applyProtection="0"/>
    <xf xxid="12" numFmtId="0" fontId="0" fillId="2" borderId="0" applyAlignment="0" applyNumberFormat="0" applyProtection="0"/>
    <xf xxid="13" numFmtId="0" fontId="0" fillId="2" borderId="0" applyAlignment="0" applyNumberFormat="0" applyProtection="0"/>
    <xf xxid="14" numFmtId="0" fontId="0" fillId="2" borderId="0" applyAlignment="0" applyNumberFormat="0" applyProtection="0"/>
    <xf xxid="15" numFmtId="0" fontId="15" fillId="3" borderId="0" applyAlignment="0" applyNumberFormat="0" applyProtection="0">
      <alignment vertical="center"/>
    </xf>
    <xf xxid="16" numFmtId="0" fontId="15" fillId="4" borderId="0" applyAlignment="0" applyNumberFormat="0" applyProtection="0">
      <alignment vertical="center"/>
    </xf>
    <xf xxid="17" numFmtId="0" fontId="15" fillId="5" borderId="0" applyAlignment="0" applyNumberFormat="0" applyProtection="0">
      <alignment vertical="center"/>
    </xf>
    <xf xxid="18" numFmtId="0" fontId="15" fillId="6" borderId="0" applyAlignment="0" applyNumberFormat="0" applyProtection="0">
      <alignment vertical="center"/>
    </xf>
    <xf xxid="19" numFmtId="0" fontId="15" fillId="7" borderId="0" applyAlignment="0" applyNumberFormat="0" applyProtection="0">
      <alignment vertical="center"/>
    </xf>
    <xf xxid="20" numFmtId="0" fontId="15" fillId="8" borderId="0" applyAlignment="0" applyNumberFormat="0" applyProtection="0">
      <alignment vertical="center"/>
    </xf>
    <xf xxid="21" numFmtId="0" fontId="15" fillId="9" borderId="0" applyAlignment="0" applyNumberFormat="0" applyProtection="0">
      <alignment vertical="center"/>
    </xf>
    <xf xxid="22" numFmtId="0" fontId="15" fillId="10" borderId="0" applyAlignment="0" applyNumberFormat="0" applyProtection="0">
      <alignment vertical="center"/>
    </xf>
    <xf xxid="23" numFmtId="0" fontId="15" fillId="11" borderId="0" applyAlignment="0" applyNumberFormat="0" applyProtection="0">
      <alignment vertical="center"/>
    </xf>
    <xf xxid="24" numFmtId="0" fontId="15" fillId="12" borderId="0" applyAlignment="0" applyNumberFormat="0" applyProtection="0">
      <alignment vertical="center"/>
    </xf>
    <xf xxid="25" numFmtId="0" fontId="15" fillId="13" borderId="0" applyAlignment="0" applyNumberFormat="0" applyProtection="0">
      <alignment vertical="center"/>
    </xf>
    <xf xxid="26" numFmtId="0" fontId="15" fillId="14" borderId="0" applyAlignment="0" applyNumberFormat="0" applyProtection="0">
      <alignment vertical="center"/>
    </xf>
    <xf xxid="27" numFmtId="0" fontId="16" fillId="15" borderId="0" applyAlignment="0" applyNumberFormat="0" applyProtection="0">
      <alignment vertical="center"/>
    </xf>
    <xf xxid="28" numFmtId="0" fontId="16" fillId="16" borderId="0" applyAlignment="0" applyNumberFormat="0" applyProtection="0">
      <alignment vertical="center"/>
    </xf>
    <xf xxid="29" numFmtId="0" fontId="16" fillId="11" borderId="0" applyAlignment="0" applyNumberFormat="0" applyProtection="0">
      <alignment vertical="center"/>
    </xf>
    <xf xxid="30" numFmtId="0" fontId="16" fillId="17" borderId="0" applyAlignment="0" applyNumberFormat="0" applyProtection="0">
      <alignment vertical="center"/>
    </xf>
    <xf xxid="31" numFmtId="0" fontId="16" fillId="18" borderId="0" applyAlignment="0" applyNumberFormat="0" applyProtection="0">
      <alignment vertical="center"/>
    </xf>
    <xf xxid="32" numFmtId="0" fontId="16" fillId="19" borderId="0" applyAlignment="0" applyNumberFormat="0" applyProtection="0">
      <alignment vertical="center"/>
    </xf>
    <xf xxid="33" numFmtId="171" fontId="0" fillId="2" borderId="0" applyAlignment="0" applyFont="0" applyProtection="0"/>
    <xf xxid="34" numFmtId="168" fontId="0" fillId="2" borderId="0" applyAlignment="0" applyFont="0" applyProtection="0"/>
    <xf xxid="35" numFmtId="0" fontId="6" fillId="2" borderId="0" applyAlignment="0" applyNumberFormat="0" applyProtection="0">
      <alignment vertical="top"/>
    </xf>
    <xf xxid="36" numFmtId="0" fontId="17" fillId="20" borderId="0" applyAlignment="0" applyNumberFormat="0" applyProtection="0">
      <alignment vertical="center"/>
    </xf>
    <xf xxid="37" numFmtId="0" fontId="18" fillId="2" borderId="1" applyAlignment="0" applyNumberFormat="0" applyProtection="0">
      <alignment vertical="center"/>
    </xf>
    <xf xxid="38" numFmtId="0" fontId="19" fillId="21" borderId="0" applyAlignment="0" applyNumberFormat="0" applyProtection="0">
      <alignment vertical="center"/>
    </xf>
    <xf xxid="39" numFmtId="9" fontId="0" fillId="2" borderId="0" applyAlignment="0" applyFont="0" applyProtection="0"/>
    <xf xxid="40" numFmtId="0" fontId="20" fillId="22" borderId="2" applyAlignment="0" applyNumberFormat="0" applyProtection="0">
      <alignment vertical="center"/>
    </xf>
    <xf xxid="41" numFmtId="170" fontId="0" fillId="2" borderId="0" applyAlignment="0" applyFont="0" applyProtection="0"/>
    <xf xxid="42" numFmtId="169" fontId="0" fillId="2" borderId="0" applyAlignment="0" applyFont="0" applyProtection="0"/>
    <xf xxid="43" numFmtId="0" fontId="21" fillId="2" borderId="3" applyAlignment="0" applyNumberFormat="0" applyProtection="0">
      <alignment vertical="center"/>
    </xf>
    <xf xxid="44" numFmtId="0" fontId="0" fillId="23" borderId="4" applyAlignment="0" applyFont="0" applyNumberFormat="0" applyProtection="0">
      <alignment vertical="center"/>
    </xf>
    <xf xxid="45" numFmtId="0" fontId="5" fillId="2" borderId="0" applyAlignment="0" applyNumberFormat="0" applyProtection="0">
      <alignment vertical="top"/>
    </xf>
    <xf xxid="46" numFmtId="0" fontId="22" fillId="2" borderId="0" applyAlignment="0" applyNumberFormat="0" applyProtection="0">
      <alignment vertical="center"/>
    </xf>
    <xf xxid="47" numFmtId="0" fontId="16" fillId="24" borderId="0" applyAlignment="0" applyNumberFormat="0" applyProtection="0">
      <alignment vertical="center"/>
    </xf>
    <xf xxid="48" numFmtId="0" fontId="16" fillId="25" borderId="0" applyAlignment="0" applyNumberFormat="0" applyProtection="0">
      <alignment vertical="center"/>
    </xf>
    <xf xxid="49" numFmtId="0" fontId="16" fillId="26" borderId="0" applyAlignment="0" applyNumberFormat="0" applyProtection="0">
      <alignment vertical="center"/>
    </xf>
    <xf xxid="50" numFmtId="0" fontId="16" fillId="27" borderId="0" applyAlignment="0" applyNumberFormat="0" applyProtection="0">
      <alignment vertical="center"/>
    </xf>
    <xf xxid="51" numFmtId="0" fontId="16" fillId="28" borderId="0" applyAlignment="0" applyNumberFormat="0" applyProtection="0">
      <alignment vertical="center"/>
    </xf>
    <xf xxid="52" numFmtId="0" fontId="16" fillId="29" borderId="0" applyAlignment="0" applyNumberFormat="0" applyProtection="0">
      <alignment vertical="center"/>
    </xf>
    <xf xxid="53" numFmtId="0" fontId="23" fillId="2" borderId="0" applyAlignment="0" applyNumberFormat="0" applyProtection="0">
      <alignment vertical="center"/>
    </xf>
    <xf xxid="54" numFmtId="0" fontId="24" fillId="2" borderId="5" applyAlignment="0" applyNumberFormat="0" applyProtection="0">
      <alignment vertical="center"/>
    </xf>
    <xf xxid="55" numFmtId="0" fontId="25" fillId="2" borderId="6" applyAlignment="0" applyNumberFormat="0" applyProtection="0">
      <alignment vertical="center"/>
    </xf>
    <xf xxid="56" numFmtId="0" fontId="26" fillId="2" borderId="7" applyAlignment="0" applyNumberFormat="0" applyProtection="0">
      <alignment vertical="center"/>
    </xf>
    <xf xxid="57" numFmtId="0" fontId="26" fillId="2" borderId="0" applyAlignment="0" applyNumberFormat="0" applyProtection="0">
      <alignment vertical="center"/>
    </xf>
    <xf xxid="58" numFmtId="0" fontId="27" fillId="30" borderId="2" applyAlignment="0" applyNumberFormat="0" applyProtection="0">
      <alignment vertical="center"/>
    </xf>
    <xf xxid="59" numFmtId="0" fontId="28" fillId="22" borderId="8" applyAlignment="0" applyNumberFormat="0" applyProtection="0">
      <alignment vertical="center"/>
    </xf>
    <xf xxid="60" numFmtId="0" fontId="29" fillId="31" borderId="9" applyAlignment="0" applyNumberFormat="0" applyProtection="0">
      <alignment vertical="center"/>
    </xf>
    <xf xxid="61" numFmtId="0" fontId="30" fillId="32" borderId="0" applyAlignment="0" applyNumberFormat="0" applyProtection="0">
      <alignment vertical="center"/>
    </xf>
    <xf xxid="62" numFmtId="0" fontId="31" fillId="2" borderId="0" applyAlignment="0" applyNumberFormat="0" applyProtection="0">
      <alignment vertical="center"/>
    </xf>
  </cellStyleXfs>
  <cellXfs>
    <xf xxid="63" numFmtId="0" fontId="0" fillId="2" borderId="0" xfId="0" applyAlignment="1" applyBorder="1" applyFont="1" applyNumberFormat="1" applyFill="1" applyProtection="1"/>
    <xf xxid="64" numFmtId="0" fontId="2" fillId="2" borderId="0" xfId="0" applyAlignment="1" applyBorder="1" applyFont="1" applyNumberFormat="1" applyFill="1" applyProtection="1"/>
    <xf xxid="65" numFmtId="172" fontId="2" fillId="2" borderId="0" xfId="0" applyAlignment="1" applyBorder="1" applyFont="1" applyNumberFormat="1" applyFill="1" applyProtection="1"/>
    <xf xxid="66" numFmtId="0" fontId="3" fillId="2" borderId="0" xfId="0" applyAlignment="1" applyBorder="1" applyFont="1" applyNumberFormat="1" applyFill="1" applyProtection="1"/>
    <xf xxid="67" numFmtId="0" fontId="7" fillId="2" borderId="0" xfId="0" applyAlignment="1" applyBorder="1" applyFont="1" applyNumberFormat="1" applyFill="1" applyProtection="1">
      <alignment horizontal="center" wrapText="1"/>
    </xf>
    <xf xxid="68" numFmtId="0" fontId="8" fillId="2" borderId="0" xfId="0" applyAlignment="1" applyBorder="1" applyFont="1" applyNumberFormat="1" applyFill="1" applyProtection="1"/>
    <xf xxid="69" numFmtId="0" fontId="9" fillId="2" borderId="0" xfId="0" applyAlignment="1" applyBorder="1" applyFont="1" applyNumberFormat="1" applyFill="1" applyProtection="1"/>
    <xf xxid="70" numFmtId="0" fontId="0" fillId="2" borderId="0" xfId="0" applyAlignment="1" applyBorder="1" applyFont="1" applyNumberFormat="1" applyFill="1" applyProtection="1">
      <alignment horizontal="center" vertical="center" wrapText="1"/>
    </xf>
    <xf xxid="71" numFmtId="172" fontId="0" fillId="2" borderId="0" xfId="0" applyAlignment="1" applyBorder="1" applyFont="1" applyNumberFormat="1" applyFill="1" applyProtection="1"/>
    <xf xxid="72" numFmtId="0" fontId="8" fillId="2" borderId="10" xfId="0" applyAlignment="1" applyBorder="1" applyFont="1" applyNumberFormat="1" applyFill="1" applyProtection="1">
      <alignment horizontal="left"/>
    </xf>
    <xf xxid="73" numFmtId="180" fontId="8" fillId="2" borderId="0" xfId="0" applyAlignment="1" applyBorder="1" applyFont="1" applyNumberFormat="1" applyFill="1" applyProtection="1"/>
    <xf xxid="74" numFmtId="172" fontId="8" fillId="2" borderId="0" xfId="0" applyAlignment="1" applyBorder="1" applyFont="1" applyNumberFormat="1" applyFill="1" applyProtection="1"/>
    <xf xxid="75" numFmtId="179" fontId="8" fillId="2" borderId="0" xfId="0" applyAlignment="1" applyBorder="1" applyFont="1" applyNumberFormat="1" applyFill="1" applyProtection="1"/>
    <xf xxid="76" numFmtId="0" fontId="8" fillId="2" borderId="0" xfId="0" applyAlignment="1" applyBorder="1" applyFont="1" applyNumberFormat="1" applyFill="1" applyProtection="1">
      <alignment wrapText="1"/>
    </xf>
    <xf xxid="77" numFmtId="0" fontId="8" fillId="2" borderId="0" xfId="0" applyAlignment="1" applyBorder="1" applyFont="1" applyNumberFormat="1" applyFill="1" applyProtection="1">
      <alignment horizontal="left" indent="1"/>
    </xf>
    <xf xxid="78" numFmtId="0" fontId="3" fillId="2" borderId="10" xfId="0" applyAlignment="1" applyBorder="1" applyFont="1" applyNumberFormat="1" applyFill="1" applyProtection="1">
      <alignment horizontal="left"/>
    </xf>
    <xf xxid="79" numFmtId="172" fontId="3" fillId="2" borderId="0" xfId="0" applyAlignment="1" applyBorder="1" applyFont="1" applyNumberFormat="1" applyFill="1" applyProtection="1"/>
    <xf xxid="80" numFmtId="172" fontId="12" fillId="2" borderId="11" xfId="0" applyAlignment="1" applyBorder="1" applyFont="1" applyNumberFormat="1" applyFill="1" applyProtection="1">
      <alignment horizontal="center" vertical="center" wrapText="1"/>
    </xf>
    <xf xxid="81" numFmtId="0" fontId="13" fillId="2" borderId="12" xfId="0" applyAlignment="1" applyBorder="1" applyFont="1" applyNumberFormat="1" applyFill="1" applyProtection="1">
      <alignment horizontal="center" wrapText="1"/>
    </xf>
    <xf xxid="82" numFmtId="172" fontId="13" fillId="2" borderId="13" xfId="0" applyAlignment="1" applyBorder="1" applyFont="1" applyNumberFormat="1" applyFill="1" applyProtection="1">
      <alignment horizontal="center" wrapText="1"/>
    </xf>
    <xf xxid="83" numFmtId="0" fontId="13" fillId="2" borderId="13" xfId="0" applyAlignment="1" applyBorder="1" applyFont="1" applyNumberFormat="1" applyFill="1" applyProtection="1">
      <alignment horizontal="center" wrapText="1"/>
    </xf>
    <xf xxid="84" numFmtId="0" fontId="13" fillId="2" borderId="14" xfId="0" applyAlignment="1" applyBorder="1" applyFont="1" applyNumberFormat="1" applyFill="1" applyProtection="1">
      <alignment horizontal="center" wrapText="1"/>
    </xf>
    <xf xxid="85" numFmtId="182" fontId="8" fillId="2" borderId="15" xfId="0" applyAlignment="1" applyBorder="1" applyFont="1" applyNumberFormat="1" applyFill="1" applyProtection="1">
      <alignment horizontal="right"/>
    </xf>
    <xf xxid="86" numFmtId="187" fontId="8" fillId="2" borderId="15" xfId="0" applyAlignment="1" applyBorder="1" applyFont="1" applyNumberFormat="1" applyFill="1" applyProtection="1">
      <alignment horizontal="right"/>
    </xf>
    <xf xxid="87" numFmtId="0" fontId="8" fillId="2" borderId="10" xfId="0" applyAlignment="1" applyBorder="1" applyFont="1" applyNumberFormat="1" applyFill="1" applyProtection="1">
      <alignment horizontal="left" indent="1"/>
    </xf>
    <xf xxid="88" numFmtId="182" fontId="8" fillId="2" borderId="16" xfId="0" applyAlignment="1" applyBorder="1" applyFont="1" applyNumberFormat="1" applyFill="1" applyProtection="1">
      <alignment horizontal="right"/>
    </xf>
    <xf xxid="89" numFmtId="172" fontId="12" fillId="2" borderId="0" xfId="0" applyAlignment="1" applyBorder="1" applyFont="1" applyNumberFormat="1" applyFill="1" applyProtection="1">
      <alignment horizontal="right"/>
    </xf>
    <xf xxid="90" numFmtId="0" fontId="14" fillId="2" borderId="17" xfId="0" applyAlignment="1" applyBorder="1" applyFont="1" applyNumberFormat="1" applyFill="1" applyProtection="1">
      <alignment horizontal="center" vertical="center" wrapText="1"/>
    </xf>
    <xf xxid="91" numFmtId="172" fontId="13" fillId="2" borderId="12" xfId="0" applyAlignment="1" applyBorder="1" applyFont="1" applyNumberFormat="1" applyFill="1" applyProtection="1">
      <alignment horizontal="center" wrapText="1"/>
    </xf>
    <xf xxid="92" numFmtId="190" fontId="8" fillId="2" borderId="0" xfId="0" applyAlignment="1" applyBorder="1" applyFont="1" applyNumberFormat="1" applyFill="1" applyProtection="1"/>
    <xf xxid="93" numFmtId="0" fontId="8" fillId="2" borderId="10" xfId="0" applyAlignment="1" applyBorder="1" applyFont="1" applyNumberFormat="1" applyFill="1" applyProtection="1"/>
    <xf xxid="94" numFmtId="182" fontId="8" fillId="2" borderId="0" xfId="0" applyAlignment="1" applyBorder="1" applyFont="1" applyNumberFormat="1" applyFill="1" applyProtection="1">
      <alignment horizontal="right"/>
    </xf>
    <xf xxid="95" numFmtId="187" fontId="8" fillId="2" borderId="0" xfId="0" applyAlignment="1" applyBorder="1" applyFont="1" applyNumberFormat="1" applyFill="1" applyProtection="1">
      <alignment horizontal="right"/>
    </xf>
    <xf xxid="96" numFmtId="182" fontId="8" fillId="2" borderId="10" xfId="0" applyAlignment="1" applyBorder="1" applyFont="1" applyNumberFormat="1" applyFill="1" applyProtection="1">
      <alignment horizontal="right"/>
    </xf>
    <xf xxid="97" numFmtId="184" fontId="8" fillId="2" borderId="0" xfId="0" applyAlignment="1" applyBorder="1" applyFont="1" applyNumberFormat="1" applyFill="1" applyProtection="1">
      <alignment horizontal="right"/>
    </xf>
    <xf xxid="98" numFmtId="186" fontId="8" fillId="2" borderId="0" xfId="0" applyAlignment="1" applyBorder="1" applyFont="1" applyNumberFormat="1" applyFill="1" applyProtection="1">
      <alignment horizontal="right"/>
    </xf>
    <xf xxid="99" numFmtId="188" fontId="8" fillId="2" borderId="0" xfId="0" applyAlignment="1" applyBorder="1" applyFont="1" applyNumberFormat="1" applyFill="1" applyProtection="1">
      <alignment horizontal="right"/>
    </xf>
    <xf xxid="100" numFmtId="188" fontId="8" fillId="2" borderId="10" xfId="0" applyAlignment="1" applyBorder="1" applyFont="1" applyNumberFormat="1" applyFill="1" applyProtection="1">
      <alignment horizontal="right"/>
    </xf>
    <xf xxid="101" numFmtId="186" fontId="8" fillId="2" borderId="10" xfId="0" applyAlignment="1" applyBorder="1" applyFont="1" applyNumberFormat="1" applyFill="1" applyProtection="1">
      <alignment horizontal="right"/>
    </xf>
    <xf xxid="102" numFmtId="184" fontId="8" fillId="2" borderId="10" xfId="0" applyAlignment="1" applyBorder="1" applyFont="1" applyNumberFormat="1" applyFill="1" applyProtection="1">
      <alignment horizontal="right"/>
    </xf>
    <xf xxid="103" numFmtId="0" fontId="8" fillId="33" borderId="0" xfId="0" applyAlignment="1" applyBorder="1" applyFont="1" applyNumberFormat="1" applyFill="1" applyProtection="1">
      <alignment horizontal="left" indent="1"/>
    </xf>
    <xf xxid="104" numFmtId="0" fontId="8" fillId="33" borderId="0" xfId="0" applyAlignment="1" applyBorder="1" applyFont="1" applyNumberFormat="1" applyFill="1" applyProtection="1"/>
    <xf xxid="105" numFmtId="182" fontId="8" fillId="33" borderId="15" xfId="0" applyAlignment="1" applyBorder="1" applyFont="1" applyNumberFormat="1" applyFill="1" applyProtection="1">
      <alignment horizontal="right"/>
    </xf>
    <xf xxid="106" numFmtId="182" fontId="8" fillId="33" borderId="0" xfId="0" applyAlignment="1" applyBorder="1" applyFont="1" applyNumberFormat="1" applyFill="1" applyProtection="1">
      <alignment horizontal="right"/>
    </xf>
    <xf xxid="107" numFmtId="184" fontId="8" fillId="33" borderId="0" xfId="0" applyAlignment="1" applyBorder="1" applyFont="1" applyNumberFormat="1" applyFill="1" applyProtection="1">
      <alignment horizontal="right"/>
    </xf>
    <xf xxid="108" numFmtId="186" fontId="8" fillId="33" borderId="0" xfId="0" applyAlignment="1" applyBorder="1" applyFont="1" applyNumberFormat="1" applyFill="1" applyProtection="1">
      <alignment horizontal="right"/>
    </xf>
    <xf xxid="109" numFmtId="189" fontId="8" fillId="2" borderId="0" xfId="0" applyAlignment="1" applyBorder="1" applyFont="1" applyNumberFormat="1" applyFill="1" applyProtection="1">
      <alignment horizontal="right"/>
    </xf>
    <xf xxid="110" numFmtId="0" fontId="8" fillId="2" borderId="18" xfId="0" applyAlignment="1" applyBorder="1" applyFont="1" applyNumberFormat="1" applyFill="1" applyProtection="1">
      <alignment horizontal="left" indent="1"/>
    </xf>
    <xf xxid="111" numFmtId="0" fontId="8" fillId="2" borderId="18" xfId="0" applyAlignment="1" applyBorder="1" applyFont="1" applyNumberFormat="1" applyFill="1" applyProtection="1"/>
    <xf xxid="112" numFmtId="182" fontId="8" fillId="2" borderId="19" xfId="0" applyAlignment="1" applyBorder="1" applyFont="1" applyNumberFormat="1" applyFill="1" applyProtection="1">
      <alignment horizontal="right"/>
    </xf>
    <xf xxid="113" numFmtId="182" fontId="8" fillId="2" borderId="18" xfId="0" applyAlignment="1" applyBorder="1" applyFont="1" applyNumberFormat="1" applyFill="1" applyProtection="1">
      <alignment horizontal="right"/>
    </xf>
    <xf xxid="114" numFmtId="184" fontId="8" fillId="2" borderId="18" xfId="0" applyAlignment="1" applyBorder="1" applyFont="1" applyNumberFormat="1" applyFill="1" applyProtection="1">
      <alignment horizontal="right"/>
    </xf>
    <xf xxid="115" numFmtId="186" fontId="8" fillId="2" borderId="18" xfId="0" applyAlignment="1" applyBorder="1" applyFont="1" applyNumberFormat="1" applyFill="1" applyProtection="1">
      <alignment horizontal="right"/>
    </xf>
    <xf xxid="116" numFmtId="188" fontId="8" fillId="33" borderId="0" xfId="0" applyAlignment="1" applyBorder="1" applyFont="1" applyNumberFormat="1" applyFill="1" applyProtection="1">
      <alignment horizontal="right"/>
    </xf>
    <xf xxid="117" numFmtId="187" fontId="8" fillId="33" borderId="0" xfId="0" applyAlignment="1" applyBorder="1" applyFont="1" applyNumberFormat="1" applyFill="1" applyProtection="1">
      <alignment horizontal="right"/>
    </xf>
    <xf xxid="118" numFmtId="0" fontId="14" fillId="2" borderId="14" xfId="0" applyAlignment="1" applyBorder="1" applyFont="1" applyNumberFormat="1" applyFill="1" applyProtection="1">
      <alignment horizontal="center" vertical="center" wrapText="1"/>
    </xf>
    <xf xxid="119" numFmtId="0" fontId="14" fillId="2" borderId="16" xfId="0" applyAlignment="1" applyBorder="1" applyFont="1" applyNumberFormat="1" applyFill="1" applyProtection="1">
      <alignment horizontal="center" vertical="center" wrapText="1"/>
    </xf>
    <xf xxid="120" numFmtId="172" fontId="14" fillId="2" borderId="17" xfId="0" applyAlignment="1" applyBorder="1" applyFont="1" applyNumberFormat="1" applyFill="1" applyProtection="1">
      <alignment horizontal="center" vertical="center" wrapText="1"/>
    </xf>
    <xf xxid="121" numFmtId="0" fontId="14" fillId="2" borderId="20" xfId="0" applyAlignment="1" applyBorder="1" applyFont="1" applyNumberFormat="1" applyFill="1" applyProtection="1">
      <alignment horizontal="center" vertical="center" wrapText="1"/>
    </xf>
    <xf xxid="122" numFmtId="0" fontId="12" fillId="2" borderId="21" xfId="0" applyAlignment="1" applyBorder="1" applyFont="1" applyNumberFormat="1" applyFill="1" applyProtection="1">
      <alignment horizontal="left" wrapText="1"/>
    </xf>
    <xf xxid="123" numFmtId="0" fontId="12" fillId="2" borderId="0" xfId="0" applyAlignment="1" applyBorder="1" applyFont="1" applyNumberFormat="1" applyFill="1" applyProtection="1">
      <alignment horizontal="left" vertical="top" wrapText="1"/>
    </xf>
    <xf xxid="124" numFmtId="0" fontId="12" fillId="2" borderId="0" xfId="0" applyAlignment="1" applyBorder="1" applyFont="1" applyNumberFormat="1" applyFill="1" applyProtection="1">
      <alignment vertical="top" wrapText="1"/>
    </xf>
    <xf xxid="125" numFmtId="0" fontId="11" fillId="2" borderId="0" xfId="0" applyAlignment="1" applyBorder="1" applyFont="1" applyNumberFormat="1" applyFill="1" applyProtection="1">
      <alignment horizontal="center" vertical="top"/>
    </xf>
    <xf xxid="126" numFmtId="172" fontId="14" fillId="2" borderId="20" xfId="0" applyAlignment="1" applyBorder="1" applyFont="1" applyNumberFormat="1" applyFill="1" applyProtection="1">
      <alignment horizontal="center" vertical="center" wrapText="1"/>
    </xf>
    <xf xxid="127" numFmtId="190" fontId="8" fillId="2" borderId="10" xfId="0" applyAlignment="1" applyBorder="1" applyFont="1" applyNumberFormat="1" applyFill="1" applyProtection="1">
      <alignment horizontal="center"/>
    </xf>
    <xf xxid="128" numFmtId="0" fontId="0" fillId="2" borderId="10" xfId="0" applyAlignment="1" applyBorder="1" applyFont="1" applyNumberFormat="1" applyFill="1" applyProtection="1"/>
    <xf xxid="129" numFmtId="172" fontId="14" fillId="2" borderId="14" xfId="0" applyAlignment="1" applyBorder="1" applyFont="1" applyNumberFormat="1" applyFill="1" applyProtection="1">
      <alignment horizontal="center" vertical="center" wrapText="1"/>
    </xf>
    <xf xxid="130" numFmtId="0" fontId="14" fillId="2" borderId="22" xfId="0" applyAlignment="1" applyBorder="1" applyFont="1" applyNumberFormat="1" applyFill="1" applyProtection="1">
      <alignment horizontal="center" vertical="center" wrapText="1"/>
    </xf>
    <xf xxid="131" numFmtId="0" fontId="0" fillId="2" borderId="0" xfId="0"/>
    <xf xxid="132" numFmtId="0" fontId="12" fillId="2" borderId="0" xfId="0" applyAlignment="1" applyBorder="1" applyFont="1" applyNumberFormat="1" applyFill="1" applyProtection="1">
      <alignment wrapText="1"/>
    </xf>
    <xf xxid="133" numFmtId="49" fontId="8" fillId="2" borderId="0" xfId="0" applyAlignment="1" applyBorder="1" applyFont="1" applyNumberFormat="1" applyFill="1" applyProtection="1"/>
    <xf xxid="134" numFmtId="0" fontId="12" fillId="2" borderId="0" xfId="0" applyAlignment="1" applyBorder="1" applyFont="1" applyNumberFormat="1" applyFill="1" applyProtection="1"/>
    <xf xxid="135" numFmtId="49" fontId="12" fillId="2" borderId="0" xfId="0" applyAlignment="1" applyBorder="1" applyFont="1" applyNumberFormat="1" applyFill="1" applyProtection="1"/>
    <xf xxid="136" numFmtId="191" fontId="0" fillId="2" borderId="0" xfId="0" applyAlignment="1" applyBorder="1" applyFont="1" applyNumberFormat="1" applyFill="1" applyProtection="1"/>
    <xf xxid="137" numFmtId="191" fontId="32" fillId="2" borderId="0" xfId="0" applyAlignment="1" applyBorder="1" applyFont="1" applyNumberFormat="1" applyFill="1" applyProtection="1"/>
    <xf xxid="138" numFmtId="191" fontId="33" fillId="2" borderId="0" xfId="0" applyAlignment="1" applyBorder="1" applyFont="1" applyNumberFormat="1" applyFill="1" applyProtection="1"/>
    <xf xxid="139" numFmtId="192" fontId="0" fillId="2" borderId="0" xfId="0" applyAlignment="1" applyBorder="1" applyFont="1" applyNumberFormat="1" applyFill="1" applyProtection="1"/>
    <xf xxid="140" numFmtId="192" fontId="32" fillId="2" borderId="0" xfId="0" applyAlignment="1" applyBorder="1" applyFont="1" applyNumberFormat="1" applyFill="1" applyProtection="1"/>
    <xf xxid="141" numFmtId="192" fontId="33" fillId="2" borderId="0" xfId="0" applyAlignment="1" applyBorder="1" applyFont="1" applyNumberFormat="1" applyFill="1" applyProtection="1"/>
    <xf xxid="142" numFmtId="0" fontId="8" fillId="33" borderId="0" xfId="0" applyAlignment="1" applyBorder="1" applyFont="1" applyNumberFormat="1" applyFill="1" applyProtection="1">
      <alignment horizontal="left" wrapText="1" indent="1"/>
    </xf>
    <xf xxid="143" numFmtId="49" fontId="8" fillId="33" borderId="0" xfId="0" applyAlignment="1" applyBorder="1" applyFont="1" applyNumberFormat="1" applyFill="1" applyProtection="1">
      <alignment horizontal="right"/>
    </xf>
    <xf xxid="144" numFmtId="49" fontId="8" fillId="2" borderId="0" xfId="0" applyAlignment="1" applyBorder="1" applyFont="1" applyNumberFormat="1" applyFill="1" applyProtection="1">
      <alignment horizontal="right"/>
    </xf>
    <xf xxid="145" numFmtId="0" fontId="8" fillId="2" borderId="0" xfId="0" applyAlignment="1" applyBorder="1" applyFont="1" applyNumberFormat="1" applyFill="1" applyProtection="1">
      <alignment horizontal="left" wrapText="1" indent="1"/>
    </xf>
    <xf xxid="146" numFmtId="193" fontId="8" fillId="2" borderId="15" xfId="0" applyAlignment="1" applyBorder="1" applyFont="1" applyNumberFormat="1" applyFill="1" applyProtection="1">
      <alignment horizontal="right"/>
    </xf>
    <xf xxid="147" numFmtId="193" fontId="8" fillId="33" borderId="15" xfId="0" applyAlignment="1" applyBorder="1" applyFont="1" applyNumberFormat="1" applyFill="1" applyProtection="1">
      <alignment horizontal="right"/>
    </xf>
    <xf xxid="148" numFmtId="193" fontId="8" fillId="2" borderId="19" xfId="0" applyAlignment="1" applyBorder="1" applyFont="1" applyNumberFormat="1" applyFill="1" applyProtection="1">
      <alignment horizontal="right"/>
    </xf>
    <xf xxid="149" numFmtId="193" fontId="8" fillId="2" borderId="16" xfId="0" applyAlignment="1" applyBorder="1" applyFont="1" applyNumberFormat="1" applyFill="1" applyProtection="1">
      <alignment horizontal="right"/>
    </xf>
    <xf xxid="150" numFmtId="193" fontId="8" fillId="2" borderId="0" xfId="0" applyAlignment="1" applyBorder="1" applyFont="1" applyNumberFormat="1" applyFill="1" applyProtection="1">
      <alignment horizontal="right"/>
    </xf>
    <xf xxid="151" numFmtId="193" fontId="8" fillId="33" borderId="0" xfId="0" applyAlignment="1" applyBorder="1" applyFont="1" applyNumberFormat="1" applyFill="1" applyProtection="1">
      <alignment horizontal="right"/>
    </xf>
    <xf xxid="152" numFmtId="193" fontId="8" fillId="2" borderId="18" xfId="0" applyAlignment="1" applyBorder="1" applyFont="1" applyNumberFormat="1" applyFill="1" applyProtection="1">
      <alignment horizontal="right"/>
    </xf>
    <xf xxid="153" numFmtId="193" fontId="8" fillId="2" borderId="10" xfId="0" applyAlignment="1" applyBorder="1" applyFont="1" applyNumberFormat="1" applyFill="1" applyProtection="1">
      <alignment horizontal="right"/>
    </xf>
    <xf xxid="154" numFmtId="194" fontId="8" fillId="2" borderId="0" xfId="0" applyAlignment="1" applyBorder="1" applyFont="1" applyNumberFormat="1" applyFill="1" applyProtection="1">
      <alignment horizontal="right"/>
    </xf>
    <xf xxid="155" numFmtId="194" fontId="8" fillId="33" borderId="0" xfId="0" applyAlignment="1" applyBorder="1" applyFont="1" applyNumberFormat="1" applyFill="1" applyProtection="1">
      <alignment horizontal="right"/>
    </xf>
    <xf xxid="156" numFmtId="194" fontId="8" fillId="2" borderId="18" xfId="0" applyAlignment="1" applyBorder="1" applyFont="1" applyNumberFormat="1" applyFill="1" applyProtection="1">
      <alignment horizontal="right"/>
    </xf>
    <xf xxid="157" numFmtId="194" fontId="8" fillId="2" borderId="10" xfId="0" applyAlignment="1" applyBorder="1" applyFont="1" applyNumberFormat="1" applyFill="1" applyProtection="1">
      <alignment horizontal="right"/>
    </xf>
    <xf xxid="158" numFmtId="195" fontId="8" fillId="2" borderId="0" xfId="0" applyAlignment="1" applyBorder="1" applyFont="1" applyNumberFormat="1" applyFill="1" applyProtection="1">
      <alignment horizontal="right"/>
    </xf>
    <xf xxid="159" numFmtId="195" fontId="8" fillId="33" borderId="0" xfId="0" applyAlignment="1" applyBorder="1" applyFont="1" applyNumberFormat="1" applyFill="1" applyProtection="1">
      <alignment horizontal="right"/>
    </xf>
    <xf xxid="160" numFmtId="195" fontId="8" fillId="2" borderId="18" xfId="0" applyAlignment="1" applyBorder="1" applyFont="1" applyNumberFormat="1" applyFill="1" applyProtection="1">
      <alignment horizontal="right"/>
    </xf>
    <xf xxid="161" numFmtId="195" fontId="8" fillId="2" borderId="10" xfId="0" applyAlignment="1" applyBorder="1" applyFont="1" applyNumberFormat="1" applyFill="1" applyProtection="1">
      <alignment horizontal="right"/>
    </xf>
    <xf xxid="162" numFmtId="196" fontId="8" fillId="2" borderId="15" xfId="0" applyAlignment="1" applyBorder="1" applyFont="1" applyNumberFormat="1" applyFill="1" applyProtection="1">
      <alignment horizontal="right"/>
    </xf>
    <xf xxid="163" numFmtId="196" fontId="8" fillId="33" borderId="15" xfId="0" applyAlignment="1" applyBorder="1" applyFont="1" applyNumberFormat="1" applyFill="1" applyProtection="1">
      <alignment horizontal="right"/>
    </xf>
    <xf xxid="164" numFmtId="196" fontId="8" fillId="2" borderId="0" xfId="0" applyAlignment="1" applyBorder="1" applyFont="1" applyNumberFormat="1" applyFill="1" applyProtection="1">
      <alignment horizontal="right"/>
    </xf>
    <xf xxid="165" numFmtId="196" fontId="8" fillId="33" borderId="0" xfId="0" applyAlignment="1" applyBorder="1" applyFont="1" applyNumberFormat="1" applyFill="1" applyProtection="1">
      <alignment horizontal="right"/>
    </xf>
    <xf xxid="166" numFmtId="197" fontId="8" fillId="2" borderId="0" xfId="0" applyAlignment="1" applyBorder="1" applyFont="1" applyNumberFormat="1" applyFill="1" applyProtection="1">
      <alignment horizontal="right"/>
    </xf>
    <xf xxid="167" numFmtId="197" fontId="8" fillId="33" borderId="0" xfId="0" applyAlignment="1" applyBorder="1" applyFont="1" applyNumberFormat="1" applyFill="1" applyProtection="1">
      <alignment horizontal="right"/>
    </xf>
    <xf xxid="168" numFmtId="198" fontId="8" fillId="2" borderId="0" xfId="0" applyAlignment="1" applyBorder="1" applyFont="1" applyNumberFormat="1" applyFill="1" applyProtection="1">
      <alignment horizontal="right"/>
    </xf>
    <xf xxid="169" numFmtId="199" fontId="8" fillId="33" borderId="0" xfId="0" applyAlignment="1" applyBorder="1" applyFont="1" applyNumberFormat="1" applyFill="1" applyProtection="1">
      <alignment horizontal="right"/>
    </xf>
    <xf xxid="170" numFmtId="49" fontId="8" fillId="2" borderId="10" xfId="0" applyAlignment="1" applyBorder="1" applyFont="1" applyNumberFormat="1" applyFill="1" applyProtection="1">
      <alignment horizontal="center"/>
    </xf>
  </cellXfs>
  <cellStyles count="49">
    <cellStyle name="20% - 輔色1" xfId="15"/>
    <cellStyle name="20% - 輔色2" xfId="16"/>
    <cellStyle name="20% - 輔色3" xfId="17"/>
    <cellStyle name="20% - 輔色4" xfId="18"/>
    <cellStyle name="20% - 輔色5" xfId="19"/>
    <cellStyle name="20% - 輔色6" xfId="20"/>
    <cellStyle name="40% - 輔色1" xfId="21"/>
    <cellStyle name="40% - 輔色2" xfId="22"/>
    <cellStyle name="40% - 輔色3" xfId="23"/>
    <cellStyle name="40% - 輔色4" xfId="24"/>
    <cellStyle name="40% - 輔色5" xfId="25"/>
    <cellStyle name="40% - 輔色6" xfId="26"/>
    <cellStyle name="60% - 輔色1" xfId="27"/>
    <cellStyle name="60% - 輔色2" xfId="28"/>
    <cellStyle name="60% - 輔色3" xfId="29"/>
    <cellStyle name="60% - 輔色4" xfId="30"/>
    <cellStyle name="60% - 輔色5" xfId="31"/>
    <cellStyle name="60% - 輔色6" xfId="32"/>
    <cellStyle name="Normal" xfId="0" builtinId="0"/>
    <cellStyle name="Comma" xfId="33" builtinId="3"/>
    <cellStyle name="Comma [0]" xfId="34" builtinId="6"/>
    <cellStyle name="Followed Hyperlink" xfId="35" builtinId="9"/>
    <cellStyle name="中等" xfId="36"/>
    <cellStyle name="合計" xfId="37"/>
    <cellStyle name="好" xfId="38"/>
    <cellStyle name="Percent" xfId="39" builtinId="5"/>
    <cellStyle name="計算方式" xfId="40"/>
    <cellStyle name="Currency" xfId="41" builtinId="4"/>
    <cellStyle name="Currency [0]" xfId="42" builtinId="7"/>
    <cellStyle name="連結的儲存格" xfId="43"/>
    <cellStyle name="備註" xfId="44"/>
    <cellStyle name="Hyperlink" xfId="45" builtinId="8"/>
    <cellStyle name="說明文字" xfId="46"/>
    <cellStyle name="輔色1" xfId="47"/>
    <cellStyle name="輔色2" xfId="48"/>
    <cellStyle name="輔色3" xfId="49"/>
    <cellStyle name="輔色4" xfId="50"/>
    <cellStyle name="輔色5" xfId="51"/>
    <cellStyle name="輔色6" xfId="52"/>
    <cellStyle name="標題" xfId="53"/>
    <cellStyle name="標題 1" xfId="54"/>
    <cellStyle name="標題 2" xfId="55"/>
    <cellStyle name="標題 3" xfId="56"/>
    <cellStyle name="標題 4" xfId="57"/>
    <cellStyle name="輸入" xfId="58"/>
    <cellStyle name="輸出" xfId="59"/>
    <cellStyle name="檢查儲存格" xfId="60"/>
    <cellStyle name="壞" xfId="61"/>
    <cellStyle name="警告文字" xfId="62"/>
  </cellStyles>
  <tableStyles count="0" defaultTableStyle="" defaultPivotStyle=""/>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pageSetUpPr fitToPage="1"/>
  </sheetPr>
  <dimension ref="A1:L48"/>
  <sheetViews>
    <sheetView view="normal" workbookViewId="0">
      <pane xSplit="2" ySplit="7" topLeftCell="C8" activePane="bottomRight" state="frozen"/>
      <selection pane="bottomRight" activeCell="A2" sqref="A2"/>
    </sheetView>
  </sheetViews>
  <sheetFormatPr customHeight="1" defaultRowHeight="19.5" baseColWidth="0"/>
  <cols>
    <col min="1" max="1" width="52.625" style="1" customWidth="1"/>
    <col min="2" max="2" width="2" style="1" customWidth="1"/>
    <col min="3" max="3" width="11.625" style="2" customWidth="1"/>
    <col min="4" max="6" width="12.125" style="2" customWidth="1"/>
    <col min="7" max="7" width="12.125" style="1" customWidth="1"/>
    <col min="8" max="8" width="13.625" style="2" customWidth="1"/>
    <col min="9" max="9" width="13.625" style="1" customWidth="1"/>
    <col min="10" max="10" width="12.125" style="2" customWidth="1"/>
    <col min="11" max="11" width="11.625" style="2" customWidth="1"/>
    <col min="12" max="12" width="11.625" style="1" customWidth="1"/>
    <col min="13" max="256" width="9" style="1" customWidth="1"/>
  </cols>
  <sheetData>
    <row r="1" spans="1:12" s="6" customFormat="1" ht="27.95" customHeight="1">
      <c r="A1" s="62" t="s">
        <v>22</v>
      </c>
      <c r="B1" s="62"/>
      <c r="C1" s="62"/>
      <c r="D1" s="62"/>
      <c r="E1" s="62"/>
      <c r="F1" s="62"/>
      <c r="G1" s="62"/>
      <c r="H1" s="62"/>
      <c r="I1" s="62"/>
      <c r="J1" s="62"/>
      <c r="K1" s="62"/>
      <c r="L1" s="62"/>
    </row>
    <row r="2" spans="2:12" ht="9.95" customHeight="1">
      <c r="B2" s="29"/>
      <c r="C2" s="29"/>
      <c r="D2" s="29"/>
      <c r="E2" s="29"/>
      <c r="F2" s="29"/>
      <c r="G2" s="29"/>
      <c r="H2" s="29"/>
      <c r="I2" s="29"/>
      <c r="J2" s="29"/>
      <c r="K2" s="29"/>
      <c r="L2" s="29"/>
    </row>
    <row r="3" spans="1:12" ht="20.1" customHeight="1">
      <c r="A3" s="9"/>
      <c r="B3" s="15"/>
      <c r="C3" s="107" t="s">
        <v>24</v>
      </c>
      <c r="D3" s="65"/>
      <c r="E3" s="65"/>
      <c r="F3" s="65"/>
      <c r="G3" s="65"/>
      <c r="H3" s="65"/>
      <c r="I3" s="3"/>
      <c r="J3" s="16"/>
      <c r="K3" s="3"/>
      <c r="L3" s="26" t="s">
        <v>20</v>
      </c>
    </row>
    <row r="4" spans="1:12" s="7" customFormat="1" ht="15" customHeight="1">
      <c r="A4" s="27" t="s">
        <v>0</v>
      </c>
      <c r="B4" s="58"/>
      <c r="C4" s="57" t="s">
        <v>21</v>
      </c>
      <c r="D4" s="57"/>
      <c r="E4" s="27"/>
      <c r="F4" s="58"/>
      <c r="G4" s="66" t="s">
        <v>18</v>
      </c>
      <c r="H4" s="27"/>
      <c r="I4" s="57"/>
      <c r="J4" s="57"/>
      <c r="K4" s="27"/>
      <c r="L4" s="55" t="s">
        <v>1</v>
      </c>
    </row>
    <row r="5" spans="1:12" s="7" customFormat="1" ht="57.95" customHeight="1">
      <c r="A5" s="27"/>
      <c r="B5" s="58"/>
      <c r="C5" s="63"/>
      <c r="D5" s="17" t="s">
        <v>2</v>
      </c>
      <c r="E5" s="17" t="s">
        <v>3</v>
      </c>
      <c r="F5" s="17" t="s">
        <v>17</v>
      </c>
      <c r="G5" s="67"/>
      <c r="H5" s="17" t="s">
        <v>4</v>
      </c>
      <c r="I5" s="17" t="s">
        <v>5</v>
      </c>
      <c r="J5" s="17" t="s">
        <v>6</v>
      </c>
      <c r="K5" s="17" t="s">
        <v>7</v>
      </c>
      <c r="L5" s="56"/>
    </row>
    <row r="6" spans="1:12" s="4" customFormat="1" ht="16.5" hidden="1">
      <c r="A6" s="18"/>
      <c r="B6" s="18"/>
      <c r="C6" s="28" t="s">
        <v>8</v>
      </c>
      <c r="D6" s="19" t="s">
        <v>9</v>
      </c>
      <c r="E6" s="19" t="s">
        <v>10</v>
      </c>
      <c r="F6" s="19" t="s">
        <v>10</v>
      </c>
      <c r="G6" s="20"/>
      <c r="H6" s="19" t="s">
        <v>11</v>
      </c>
      <c r="I6" s="20"/>
      <c r="J6" s="19" t="s">
        <v>12</v>
      </c>
      <c r="K6" s="19" t="s">
        <v>13</v>
      </c>
      <c r="L6" s="21"/>
    </row>
    <row r="7" spans="1:12" customFormat="1" ht="15" customHeight="1">
      <c r="A7" s="14" t="s">
        <v>14</v>
      </c>
      <c r="B7" s="5" t="s">
        <v>19</v>
      </c>
      <c r="C7" s="83">
        <v>198206</v>
      </c>
      <c r="D7" s="87">
        <v>44496</v>
      </c>
      <c r="E7" s="91">
        <v>28.9</v>
      </c>
      <c r="F7" s="95">
        <v>107</v>
      </c>
      <c r="G7" s="87">
        <v>3074919</v>
      </c>
      <c r="H7" s="87">
        <v>619120</v>
      </c>
      <c r="I7" s="91">
        <v>25.2</v>
      </c>
      <c r="J7" s="91">
        <v>115</v>
      </c>
      <c r="K7" s="91">
        <v>78</v>
      </c>
      <c r="L7" s="87">
        <v>3944652</v>
      </c>
    </row>
    <row r="8" spans="1:12" customFormat="1" ht="15" customHeight="1">
      <c r="A8" s="14" t="s">
        <v>27</v>
      </c>
      <c r="B8" s="5" t="s">
        <v>19</v>
      </c>
      <c r="C8" s="83">
        <v>13705</v>
      </c>
      <c r="D8" s="87">
        <v>948</v>
      </c>
      <c r="E8" s="91">
        <v>7.4</v>
      </c>
      <c r="F8" s="95">
        <v>113</v>
      </c>
      <c r="G8" s="87">
        <v>106700</v>
      </c>
      <c r="H8" s="87">
        <v>7740</v>
      </c>
      <c r="I8" s="91">
        <v>7.8</v>
      </c>
      <c r="J8" s="91">
        <v>115.8</v>
      </c>
      <c r="K8" s="91">
        <v>72.6</v>
      </c>
      <c r="L8" s="87">
        <v>146880</v>
      </c>
    </row>
    <row r="9" spans="1:12" customFormat="1" ht="15" customHeight="1">
      <c r="A9" s="40" t="s">
        <v>28</v>
      </c>
      <c r="B9" s="41" t="s">
        <v>19</v>
      </c>
      <c r="C9" s="84">
        <v>102229</v>
      </c>
      <c r="D9" s="88">
        <v>12736</v>
      </c>
      <c r="E9" s="92">
        <v>14.2</v>
      </c>
      <c r="F9" s="96">
        <v>92.6</v>
      </c>
      <c r="G9" s="88">
        <v>1581056</v>
      </c>
      <c r="H9" s="88">
        <v>235597</v>
      </c>
      <c r="I9" s="92">
        <v>17.5</v>
      </c>
      <c r="J9" s="92">
        <v>102</v>
      </c>
      <c r="K9" s="92">
        <v>71.1</v>
      </c>
      <c r="L9" s="88">
        <v>2223559</v>
      </c>
    </row>
    <row r="10" spans="1:12" customFormat="1" ht="15" customHeight="1">
      <c r="A10" s="14" t="s">
        <v>29</v>
      </c>
      <c r="B10" s="5" t="s">
        <v>19</v>
      </c>
      <c r="C10" s="83">
        <v>13185</v>
      </c>
      <c r="D10" s="87">
        <v>6613</v>
      </c>
      <c r="E10" s="91">
        <v>100.6</v>
      </c>
      <c r="F10" s="95">
        <v>92.8</v>
      </c>
      <c r="G10" s="87">
        <v>802086</v>
      </c>
      <c r="H10" s="87">
        <v>159943</v>
      </c>
      <c r="I10" s="91">
        <v>24.9</v>
      </c>
      <c r="J10" s="91">
        <v>101.8</v>
      </c>
      <c r="K10" s="91">
        <v>62.4</v>
      </c>
      <c r="L10" s="87">
        <v>1286255</v>
      </c>
    </row>
    <row r="11" spans="1:12" customFormat="1" ht="15" customHeight="1">
      <c r="A11" s="14" t="s">
        <v>30</v>
      </c>
      <c r="B11" s="5" t="s">
        <v>19</v>
      </c>
      <c r="C11" s="83">
        <v>89044</v>
      </c>
      <c r="D11" s="87">
        <v>6124</v>
      </c>
      <c r="E11" s="91">
        <v>7.4</v>
      </c>
      <c r="F11" s="95">
        <v>92.5</v>
      </c>
      <c r="G11" s="87">
        <v>778969</v>
      </c>
      <c r="H11" s="87">
        <v>75654</v>
      </c>
      <c r="I11" s="91">
        <v>10.8</v>
      </c>
      <c r="J11" s="91">
        <v>102.3</v>
      </c>
      <c r="K11" s="91">
        <v>83.1</v>
      </c>
      <c r="L11" s="87">
        <v>937304</v>
      </c>
    </row>
    <row r="12" spans="1:12" customFormat="1" ht="15" customHeight="1">
      <c r="A12" s="40" t="s">
        <v>31</v>
      </c>
      <c r="B12" s="41" t="s">
        <v>19</v>
      </c>
      <c r="C12" s="84">
        <v>7363</v>
      </c>
      <c r="D12" s="88">
        <v>53</v>
      </c>
      <c r="E12" s="92">
        <v>0.7</v>
      </c>
      <c r="F12" s="96">
        <v>161</v>
      </c>
      <c r="G12" s="88">
        <v>52806</v>
      </c>
      <c r="H12" s="88">
        <v>9531</v>
      </c>
      <c r="I12" s="92">
        <v>22</v>
      </c>
      <c r="J12" s="92">
        <v>148.1</v>
      </c>
      <c r="K12" s="92">
        <v>96.6</v>
      </c>
      <c r="L12" s="88">
        <v>54661</v>
      </c>
    </row>
    <row r="13" spans="1:12" customFormat="1" ht="15" customHeight="1">
      <c r="A13" s="14" t="s">
        <v>32</v>
      </c>
      <c r="B13" s="5" t="s">
        <v>19</v>
      </c>
      <c r="C13" s="83">
        <v>4200</v>
      </c>
      <c r="D13" s="87">
        <v>-1349</v>
      </c>
      <c r="E13" s="91">
        <v>-24.3</v>
      </c>
      <c r="F13" s="95">
        <v>153</v>
      </c>
      <c r="G13" s="87">
        <v>33974</v>
      </c>
      <c r="H13" s="87">
        <v>5869</v>
      </c>
      <c r="I13" s="91">
        <v>20.9</v>
      </c>
      <c r="J13" s="91">
        <v>158.8</v>
      </c>
      <c r="K13" s="91">
        <v>103.6</v>
      </c>
      <c r="L13" s="87">
        <v>32796</v>
      </c>
    </row>
    <row r="14" spans="1:12" customFormat="1" ht="15" customHeight="1">
      <c r="A14" s="14" t="s">
        <v>33</v>
      </c>
      <c r="B14" s="5" t="s">
        <v>19</v>
      </c>
      <c r="C14" s="83">
        <v>3268</v>
      </c>
      <c r="D14" s="87">
        <v>-637</v>
      </c>
      <c r="E14" s="91">
        <v>-16.3</v>
      </c>
      <c r="F14" s="95">
        <v>142.8</v>
      </c>
      <c r="G14" s="87">
        <v>24370</v>
      </c>
      <c r="H14" s="87">
        <v>3639</v>
      </c>
      <c r="I14" s="91">
        <v>17.6</v>
      </c>
      <c r="J14" s="91">
        <v>136.7</v>
      </c>
      <c r="K14" s="91">
        <v>89.1</v>
      </c>
      <c r="L14" s="87">
        <v>27340</v>
      </c>
    </row>
    <row r="15" spans="1:12" customFormat="1" ht="32.1" customHeight="1">
      <c r="A15" s="79" t="s">
        <v>34</v>
      </c>
      <c r="B15" s="41" t="s">
        <v>19</v>
      </c>
      <c r="C15" s="84">
        <v>932</v>
      </c>
      <c r="D15" s="88">
        <v>-712</v>
      </c>
      <c r="E15" s="92">
        <v>-43.3</v>
      </c>
      <c r="F15" s="96">
        <v>204.2</v>
      </c>
      <c r="G15" s="88">
        <v>9604</v>
      </c>
      <c r="H15" s="88">
        <v>2230</v>
      </c>
      <c r="I15" s="92">
        <v>30.3</v>
      </c>
      <c r="J15" s="92">
        <v>269.9</v>
      </c>
      <c r="K15" s="92">
        <v>176</v>
      </c>
      <c r="L15" s="88">
        <v>5456</v>
      </c>
    </row>
    <row r="16" spans="1:12" customFormat="1" ht="15" customHeight="1">
      <c r="A16" s="14" t="s">
        <v>35</v>
      </c>
      <c r="B16" s="5" t="s">
        <v>19</v>
      </c>
      <c r="C16" s="83">
        <v>3163</v>
      </c>
      <c r="D16" s="87">
        <v>1402</v>
      </c>
      <c r="E16" s="91">
        <v>79.6</v>
      </c>
      <c r="F16" s="95">
        <v>172.8</v>
      </c>
      <c r="G16" s="87">
        <v>18833</v>
      </c>
      <c r="H16" s="87">
        <v>3662</v>
      </c>
      <c r="I16" s="91">
        <v>24.1</v>
      </c>
      <c r="J16" s="91">
        <v>132</v>
      </c>
      <c r="K16" s="91">
        <v>86.1</v>
      </c>
      <c r="L16" s="87">
        <v>21865</v>
      </c>
    </row>
    <row r="17" spans="1:12" customFormat="1" ht="15" customHeight="1">
      <c r="A17" s="14" t="s">
        <v>36</v>
      </c>
      <c r="B17" s="5" t="s">
        <v>19</v>
      </c>
      <c r="C17" s="83">
        <v>2175</v>
      </c>
      <c r="D17" s="87">
        <v>787</v>
      </c>
      <c r="E17" s="91">
        <v>56.7</v>
      </c>
      <c r="F17" s="95">
        <v>142.6</v>
      </c>
      <c r="G17" s="87">
        <v>15099</v>
      </c>
      <c r="H17" s="87">
        <v>2367</v>
      </c>
      <c r="I17" s="91">
        <v>18.6</v>
      </c>
      <c r="J17" s="91">
        <v>126.9</v>
      </c>
      <c r="K17" s="91">
        <v>82.8</v>
      </c>
      <c r="L17" s="87">
        <v>18228</v>
      </c>
    </row>
    <row r="18" spans="1:12" customFormat="1" ht="32.1" customHeight="1">
      <c r="A18" s="79" t="s">
        <v>37</v>
      </c>
      <c r="B18" s="41" t="s">
        <v>19</v>
      </c>
      <c r="C18" s="84">
        <v>988</v>
      </c>
      <c r="D18" s="88">
        <v>615</v>
      </c>
      <c r="E18" s="92">
        <v>164.8</v>
      </c>
      <c r="F18" s="96">
        <v>324.5</v>
      </c>
      <c r="G18" s="88">
        <v>3734</v>
      </c>
      <c r="H18" s="88">
        <v>1295</v>
      </c>
      <c r="I18" s="92">
        <v>53.1</v>
      </c>
      <c r="J18" s="92">
        <v>157.3</v>
      </c>
      <c r="K18" s="92">
        <v>102.7</v>
      </c>
      <c r="L18" s="88">
        <v>3637</v>
      </c>
    </row>
    <row r="19" spans="1:12" customFormat="1" ht="15" customHeight="1">
      <c r="A19" s="14" t="s">
        <v>38</v>
      </c>
      <c r="B19" s="5" t="s">
        <v>19</v>
      </c>
      <c r="C19" s="83">
        <v>8013</v>
      </c>
      <c r="D19" s="87">
        <v>-4290</v>
      </c>
      <c r="E19" s="91">
        <v>-34.9</v>
      </c>
      <c r="F19" s="95">
        <v>76.9</v>
      </c>
      <c r="G19" s="87">
        <v>77425</v>
      </c>
      <c r="H19" s="87">
        <v>-19630</v>
      </c>
      <c r="I19" s="91">
        <v>-20.2</v>
      </c>
      <c r="J19" s="91">
        <v>98.3</v>
      </c>
      <c r="K19" s="91">
        <v>64.3</v>
      </c>
      <c r="L19" s="87">
        <v>120449</v>
      </c>
    </row>
    <row r="20" spans="1:12" customFormat="1" ht="15" customHeight="1">
      <c r="A20" s="14" t="s">
        <v>39</v>
      </c>
      <c r="B20" s="5" t="s">
        <v>19</v>
      </c>
      <c r="C20" s="83">
        <v>53959</v>
      </c>
      <c r="D20" s="87">
        <v>26214</v>
      </c>
      <c r="E20" s="91">
        <v>94.5</v>
      </c>
      <c r="F20" s="95">
        <v>249.7</v>
      </c>
      <c r="G20" s="87">
        <v>452688</v>
      </c>
      <c r="H20" s="87">
        <v>285512</v>
      </c>
      <c r="I20" s="91">
        <v>170.8</v>
      </c>
      <c r="J20" s="91">
        <v>273.3</v>
      </c>
      <c r="K20" s="91">
        <v>181</v>
      </c>
      <c r="L20" s="87">
        <v>250076</v>
      </c>
    </row>
    <row r="21" spans="1:12" customFormat="1" ht="15" customHeight="1">
      <c r="A21" s="40" t="s">
        <v>40</v>
      </c>
      <c r="B21" s="41" t="s">
        <v>19</v>
      </c>
      <c r="C21" s="84">
        <v>1920</v>
      </c>
      <c r="D21" s="88">
        <v>1074</v>
      </c>
      <c r="E21" s="92">
        <v>127</v>
      </c>
      <c r="F21" s="96">
        <v>213</v>
      </c>
      <c r="G21" s="88">
        <v>15689</v>
      </c>
      <c r="H21" s="88">
        <v>8850</v>
      </c>
      <c r="I21" s="92">
        <v>129.4</v>
      </c>
      <c r="J21" s="92">
        <v>229.5</v>
      </c>
      <c r="K21" s="92">
        <v>151.9</v>
      </c>
      <c r="L21" s="88">
        <v>10329</v>
      </c>
    </row>
    <row r="22" spans="1:12" customFormat="1" ht="15" customHeight="1">
      <c r="A22" s="14" t="s">
        <v>41</v>
      </c>
      <c r="B22" s="5" t="s">
        <v>19</v>
      </c>
      <c r="C22" s="83">
        <v>5040</v>
      </c>
      <c r="D22" s="87">
        <v>-115</v>
      </c>
      <c r="E22" s="91">
        <v>-2.2</v>
      </c>
      <c r="F22" s="95">
        <v>83.2</v>
      </c>
      <c r="G22" s="87">
        <v>43088</v>
      </c>
      <c r="H22" s="87">
        <v>-313</v>
      </c>
      <c r="I22" s="91">
        <v>-0.7</v>
      </c>
      <c r="J22" s="91">
        <v>97.6</v>
      </c>
      <c r="K22" s="91">
        <v>64.1</v>
      </c>
      <c r="L22" s="87">
        <v>67198</v>
      </c>
    </row>
    <row r="23" spans="1:12" customFormat="1" ht="15" customHeight="1">
      <c r="A23" s="14" t="s">
        <v>42</v>
      </c>
      <c r="B23" s="5" t="s">
        <v>19</v>
      </c>
      <c r="C23" s="83">
        <v>346</v>
      </c>
      <c r="D23" s="87">
        <v>10</v>
      </c>
      <c r="E23" s="91">
        <v>3</v>
      </c>
      <c r="F23" s="95">
        <v>58.1</v>
      </c>
      <c r="G23" s="87">
        <v>2573</v>
      </c>
      <c r="H23" s="87">
        <v>-1423</v>
      </c>
      <c r="I23" s="91">
        <v>-35.6</v>
      </c>
      <c r="J23" s="91">
        <v>56.9</v>
      </c>
      <c r="K23" s="91">
        <v>37.3</v>
      </c>
      <c r="L23" s="87">
        <v>6902</v>
      </c>
    </row>
    <row r="24" spans="1:12" customFormat="1" ht="15" customHeight="1">
      <c r="A24" s="40" t="s">
        <v>43</v>
      </c>
      <c r="B24" s="41" t="s">
        <v>19</v>
      </c>
      <c r="C24" s="84">
        <v>-5628</v>
      </c>
      <c r="D24" s="88">
        <v>6827</v>
      </c>
      <c r="E24" s="92" t="s">
        <v>44</v>
      </c>
      <c r="F24" s="96" t="s">
        <v>45</v>
      </c>
      <c r="G24" s="88">
        <v>481588</v>
      </c>
      <c r="H24" s="88">
        <v>90643</v>
      </c>
      <c r="I24" s="92">
        <v>23.2</v>
      </c>
      <c r="J24" s="92">
        <v>110.2</v>
      </c>
      <c r="K24" s="92">
        <v>73.3</v>
      </c>
      <c r="L24" s="88">
        <v>657026</v>
      </c>
    </row>
    <row r="25" spans="1:12" customFormat="1" ht="15" customHeight="1" hidden="1">
      <c r="A25" s="14" t="s">
        <v>46</v>
      </c>
      <c r="B25" s="5" t="s">
        <v>19</v>
      </c>
      <c r="C25" s="83">
        <v>-5628</v>
      </c>
      <c r="D25" s="87">
        <v>6827</v>
      </c>
      <c r="E25" s="91" t="s">
        <v>44</v>
      </c>
      <c r="F25" s="95" t="s">
        <v>45</v>
      </c>
      <c r="G25" s="87">
        <v>481588</v>
      </c>
      <c r="H25" s="87">
        <v>98478</v>
      </c>
      <c r="I25" s="91">
        <v>25.7</v>
      </c>
      <c r="J25" s="91">
        <v>110.2</v>
      </c>
      <c r="K25" s="91">
        <v>73.3</v>
      </c>
      <c r="L25" s="87">
        <v>657026</v>
      </c>
    </row>
    <row r="26" spans="1:12" customFormat="1" ht="32.1" customHeight="1" hidden="1">
      <c r="A26" s="82" t="s">
        <v>47</v>
      </c>
      <c r="B26" s="5" t="s">
        <v>19</v>
      </c>
      <c r="C26" s="99">
        <v>0</v>
      </c>
      <c r="D26" s="101">
        <v>0</v>
      </c>
      <c r="E26" s="91" t="s">
        <v>44</v>
      </c>
      <c r="F26" s="95" t="s">
        <v>45</v>
      </c>
      <c r="G26" s="101">
        <v>0</v>
      </c>
      <c r="H26" s="87">
        <v>-7835</v>
      </c>
      <c r="I26" s="103">
        <v>0</v>
      </c>
      <c r="J26" s="91" t="s">
        <v>44</v>
      </c>
      <c r="K26" s="91" t="s">
        <v>44</v>
      </c>
      <c r="L26" s="101">
        <v>0</v>
      </c>
    </row>
    <row r="27" spans="1:12" customFormat="1" ht="15" customHeight="1">
      <c r="A27" s="14" t="s">
        <v>48</v>
      </c>
      <c r="B27" s="5" t="s">
        <v>19</v>
      </c>
      <c r="C27" s="83">
        <v>5751</v>
      </c>
      <c r="D27" s="87">
        <v>1019</v>
      </c>
      <c r="E27" s="91">
        <v>21.5</v>
      </c>
      <c r="F27" s="95">
        <v>86.7</v>
      </c>
      <c r="G27" s="87">
        <v>46630</v>
      </c>
      <c r="H27" s="87">
        <v>-3156</v>
      </c>
      <c r="I27" s="91">
        <v>-6.3</v>
      </c>
      <c r="J27" s="91">
        <v>84.6</v>
      </c>
      <c r="K27" s="91">
        <v>26.1</v>
      </c>
      <c r="L27" s="87">
        <v>178425</v>
      </c>
    </row>
    <row r="28" spans="1:12" customFormat="1" ht="15" customHeight="1">
      <c r="A28" s="14" t="s">
        <v>49</v>
      </c>
      <c r="B28" s="5" t="s">
        <v>19</v>
      </c>
      <c r="C28" s="83">
        <v>126</v>
      </c>
      <c r="D28" s="87">
        <v>-22</v>
      </c>
      <c r="E28" s="91">
        <v>-15.2</v>
      </c>
      <c r="F28" s="95">
        <v>83.7</v>
      </c>
      <c r="G28" s="87">
        <v>1845</v>
      </c>
      <c r="H28" s="87">
        <v>-544</v>
      </c>
      <c r="I28" s="91">
        <v>-22.8</v>
      </c>
      <c r="J28" s="91">
        <v>87.9</v>
      </c>
      <c r="K28" s="91">
        <v>1.9</v>
      </c>
      <c r="L28" s="87">
        <v>98623</v>
      </c>
    </row>
    <row r="29" spans="1:12" customFormat="1" ht="15" customHeight="1">
      <c r="A29" s="40" t="s">
        <v>50</v>
      </c>
      <c r="B29" s="41" t="s">
        <v>19</v>
      </c>
      <c r="C29" s="84">
        <v>5625</v>
      </c>
      <c r="D29" s="88">
        <v>1042</v>
      </c>
      <c r="E29" s="92">
        <v>22.7</v>
      </c>
      <c r="F29" s="96">
        <v>86.8</v>
      </c>
      <c r="G29" s="88">
        <v>44785</v>
      </c>
      <c r="H29" s="88">
        <v>-2612</v>
      </c>
      <c r="I29" s="92">
        <v>-5.5</v>
      </c>
      <c r="J29" s="92">
        <v>84.5</v>
      </c>
      <c r="K29" s="92">
        <v>56.1</v>
      </c>
      <c r="L29" s="88">
        <v>79802</v>
      </c>
    </row>
    <row r="30" spans="1:12" customFormat="1" ht="15" customHeight="1">
      <c r="A30" s="14" t="s">
        <v>51</v>
      </c>
      <c r="B30" s="5" t="s">
        <v>19</v>
      </c>
      <c r="C30" s="83">
        <v>641</v>
      </c>
      <c r="D30" s="87">
        <v>-52</v>
      </c>
      <c r="E30" s="91">
        <v>-7.5</v>
      </c>
      <c r="F30" s="95">
        <v>94.3</v>
      </c>
      <c r="G30" s="87">
        <v>102658</v>
      </c>
      <c r="H30" s="87">
        <v>3469</v>
      </c>
      <c r="I30" s="91">
        <v>3.5</v>
      </c>
      <c r="J30" s="91">
        <v>105.7</v>
      </c>
      <c r="K30" s="91">
        <v>104.4</v>
      </c>
      <c r="L30" s="87">
        <v>98305</v>
      </c>
    </row>
    <row r="31" spans="1:12" customFormat="1" ht="15" customHeight="1">
      <c r="A31" s="14" t="s">
        <v>52</v>
      </c>
      <c r="B31" s="5" t="s">
        <v>19</v>
      </c>
      <c r="C31" s="83">
        <v>488</v>
      </c>
      <c r="D31" s="87">
        <v>-34</v>
      </c>
      <c r="E31" s="91">
        <v>-6.5</v>
      </c>
      <c r="F31" s="95">
        <v>91.9</v>
      </c>
      <c r="G31" s="87">
        <v>66629</v>
      </c>
      <c r="H31" s="87">
        <v>-39</v>
      </c>
      <c r="I31" s="91">
        <v>-0.1</v>
      </c>
      <c r="J31" s="91">
        <v>100.9</v>
      </c>
      <c r="K31" s="91">
        <v>97.7</v>
      </c>
      <c r="L31" s="87">
        <v>68171</v>
      </c>
    </row>
    <row r="32" spans="1:12" customFormat="1" ht="15" customHeight="1">
      <c r="A32" s="40" t="s">
        <v>53</v>
      </c>
      <c r="B32" s="41" t="s">
        <v>19</v>
      </c>
      <c r="C32" s="84">
        <v>1291</v>
      </c>
      <c r="D32" s="88">
        <v>171</v>
      </c>
      <c r="E32" s="92">
        <v>15.3</v>
      </c>
      <c r="F32" s="96">
        <v>98.6</v>
      </c>
      <c r="G32" s="88">
        <v>11057</v>
      </c>
      <c r="H32" s="88">
        <v>873</v>
      </c>
      <c r="I32" s="92">
        <v>8.6</v>
      </c>
      <c r="J32" s="92">
        <v>110.2</v>
      </c>
      <c r="K32" s="92">
        <v>70.3</v>
      </c>
      <c r="L32" s="88">
        <v>15733</v>
      </c>
    </row>
    <row r="33" spans="1:12" customFormat="1" ht="15" customHeight="1">
      <c r="A33" s="14" t="s">
        <v>54</v>
      </c>
      <c r="B33" s="5" t="s">
        <v>19</v>
      </c>
      <c r="C33" s="83">
        <v>840</v>
      </c>
      <c r="D33" s="87">
        <v>77</v>
      </c>
      <c r="E33" s="91">
        <v>10.1</v>
      </c>
      <c r="F33" s="95">
        <v>100.9</v>
      </c>
      <c r="G33" s="87">
        <v>14366</v>
      </c>
      <c r="H33" s="87">
        <v>1016</v>
      </c>
      <c r="I33" s="91">
        <v>7.6</v>
      </c>
      <c r="J33" s="91">
        <v>127.5</v>
      </c>
      <c r="K33" s="91">
        <v>83.9</v>
      </c>
      <c r="L33" s="87">
        <v>17117</v>
      </c>
    </row>
    <row r="34" spans="1:12" customFormat="1" ht="15" customHeight="1">
      <c r="A34" s="14" t="s">
        <v>55</v>
      </c>
      <c r="B34" s="5" t="s">
        <v>19</v>
      </c>
      <c r="C34" s="83">
        <v>133</v>
      </c>
      <c r="D34" s="87">
        <v>-65</v>
      </c>
      <c r="E34" s="91">
        <v>-32.9</v>
      </c>
      <c r="F34" s="95">
        <v>81.1</v>
      </c>
      <c r="G34" s="87">
        <v>1441</v>
      </c>
      <c r="H34" s="87">
        <v>-15</v>
      </c>
      <c r="I34" s="91">
        <v>-1</v>
      </c>
      <c r="J34" s="91">
        <v>115.2</v>
      </c>
      <c r="K34" s="91">
        <v>76.1</v>
      </c>
      <c r="L34" s="87">
        <v>1894</v>
      </c>
    </row>
    <row r="35" spans="1:12" customFormat="1" ht="15" customHeight="1">
      <c r="A35" s="40" t="s">
        <v>56</v>
      </c>
      <c r="B35" s="41" t="s">
        <v>19</v>
      </c>
      <c r="C35" s="84">
        <v>62</v>
      </c>
      <c r="D35" s="88">
        <v>-10</v>
      </c>
      <c r="E35" s="92">
        <v>-13.8</v>
      </c>
      <c r="F35" s="96">
        <v>97.2</v>
      </c>
      <c r="G35" s="88">
        <v>1088</v>
      </c>
      <c r="H35" s="88">
        <v>180</v>
      </c>
      <c r="I35" s="92">
        <v>19.8</v>
      </c>
      <c r="J35" s="92">
        <v>120.1</v>
      </c>
      <c r="K35" s="92">
        <v>72.3</v>
      </c>
      <c r="L35" s="88">
        <v>1506</v>
      </c>
    </row>
    <row r="36" spans="1:12" customFormat="1" ht="15" customHeight="1" hidden="1">
      <c r="A36" s="14" t="s">
        <v>57</v>
      </c>
      <c r="B36" s="5" t="s">
        <v>19</v>
      </c>
      <c r="C36" s="99">
        <v>0</v>
      </c>
      <c r="D36" s="101">
        <v>0</v>
      </c>
      <c r="E36" s="91" t="s">
        <v>44</v>
      </c>
      <c r="F36" s="95" t="s">
        <v>45</v>
      </c>
      <c r="G36" s="105">
        <v>0</v>
      </c>
      <c r="H36" s="105">
        <v>0</v>
      </c>
      <c r="I36" s="91" t="s">
        <v>44</v>
      </c>
      <c r="J36" s="91" t="s">
        <v>44</v>
      </c>
      <c r="K36" s="91" t="s">
        <v>44</v>
      </c>
      <c r="L36" s="101">
        <v>0</v>
      </c>
    </row>
    <row r="37" spans="1:12" customFormat="1" ht="15" customHeight="1" thickBot="1">
      <c r="A37" s="14" t="s">
        <v>58</v>
      </c>
      <c r="B37" s="5" t="s">
        <v>19</v>
      </c>
      <c r="C37" s="83">
        <v>2056</v>
      </c>
      <c r="D37" s="87">
        <v>-67</v>
      </c>
      <c r="E37" s="91">
        <v>-3.1</v>
      </c>
      <c r="F37" s="95">
        <v>97.4</v>
      </c>
      <c r="G37" s="87">
        <v>17438</v>
      </c>
      <c r="H37" s="87">
        <v>285</v>
      </c>
      <c r="I37" s="91">
        <v>1.7</v>
      </c>
      <c r="J37" s="91">
        <v>102.3</v>
      </c>
      <c r="K37" s="91">
        <v>66</v>
      </c>
      <c r="L37" s="87">
        <v>26421</v>
      </c>
    </row>
    <row r="38" spans="1:12" customFormat="1" ht="15" customHeight="1" thickTop="1">
      <c r="A38" s="47" t="s">
        <v>59</v>
      </c>
      <c r="B38" s="48" t="s">
        <v>19</v>
      </c>
      <c r="C38" s="85">
        <v>6618</v>
      </c>
      <c r="D38" s="89">
        <v>1651</v>
      </c>
      <c r="E38" s="93">
        <v>33.2</v>
      </c>
      <c r="F38" s="97">
        <v>80.4</v>
      </c>
      <c r="G38" s="89">
        <v>34119</v>
      </c>
      <c r="H38" s="89">
        <v>-371</v>
      </c>
      <c r="I38" s="93">
        <v>-1.1</v>
      </c>
      <c r="J38" s="93">
        <v>48.8</v>
      </c>
      <c r="K38" s="93">
        <v>29.3</v>
      </c>
      <c r="L38" s="89">
        <v>116327</v>
      </c>
    </row>
    <row r="39" spans="1:12" customFormat="1" ht="15" customHeight="1">
      <c r="A39" s="40" t="s">
        <v>60</v>
      </c>
      <c r="B39" s="41" t="s">
        <v>19</v>
      </c>
      <c r="C39" s="100">
        <v>0</v>
      </c>
      <c r="D39" s="102">
        <v>0</v>
      </c>
      <c r="E39" s="92" t="s">
        <v>44</v>
      </c>
      <c r="F39" s="106">
        <v>0</v>
      </c>
      <c r="G39" s="102">
        <v>0</v>
      </c>
      <c r="H39" s="102">
        <v>0</v>
      </c>
      <c r="I39" s="92" t="s">
        <v>44</v>
      </c>
      <c r="J39" s="104">
        <v>0</v>
      </c>
      <c r="K39" s="104">
        <v>0</v>
      </c>
      <c r="L39" s="88">
        <v>27328</v>
      </c>
    </row>
    <row r="40" spans="1:12" customFormat="1" ht="15" customHeight="1">
      <c r="A40" s="24" t="s">
        <v>61</v>
      </c>
      <c r="B40" s="30" t="s">
        <v>19</v>
      </c>
      <c r="C40" s="86">
        <v>6618</v>
      </c>
      <c r="D40" s="90">
        <v>1651</v>
      </c>
      <c r="E40" s="94">
        <v>33.2</v>
      </c>
      <c r="F40" s="98">
        <v>82.6</v>
      </c>
      <c r="G40" s="90">
        <v>34119</v>
      </c>
      <c r="H40" s="90">
        <v>-371</v>
      </c>
      <c r="I40" s="94">
        <v>-1.1</v>
      </c>
      <c r="J40" s="94">
        <v>59.3</v>
      </c>
      <c r="K40" s="94">
        <v>38.3</v>
      </c>
      <c r="L40" s="90">
        <v>88999</v>
      </c>
    </row>
    <row r="41" spans="1:12">
      <c r="A41" s="59" t="str">
        <f>CONCATENATE(A47,TEXT(B47,"#,###,###,##0"),C47,D47,E47,TEXT(F47,"###,###,###,##0"),G47)</f>
        <v>Explanation：1.The total amount of using physical objects for payment of estate and gift taxs was NT$67 million in Aug. 2026, the accumulated total amount was NT$782 million as of this month.</v>
      </c>
      <c r="B41" s="59"/>
      <c r="C41" s="59"/>
      <c r="D41" s="59"/>
      <c r="E41" s="59"/>
      <c r="F41" s="59"/>
      <c r="G41" s="59"/>
      <c r="H41" s="59"/>
      <c r="I41" s="59"/>
      <c r="J41" s="59"/>
      <c r="K41" s="59"/>
      <c r="L41" s="59"/>
    </row>
    <row r="42" spans="1:12" ht="39.95" customHeight="1">
      <c r="A42" s="60" t="str">
        <f>SUBSTITUTE("　　　　　  "&amp;A48,CHAR(10),CHAR(10)&amp;"　　　　　  ")</f>
        <v>　　　　　  2.Since the FY2026 general budget of the central government has not yet been promulgated by the President, its budget figure is temporarily based on the proposal, and the distributed budget was
　　　　　     allocated according to the characteristics of each tax and recent trends.</v>
      </c>
      <c r="B42" s="60"/>
      <c r="C42" s="60"/>
      <c r="D42" s="60"/>
      <c r="E42" s="60"/>
      <c r="F42" s="60"/>
      <c r="G42" s="60"/>
      <c r="H42" s="60"/>
      <c r="I42" s="60"/>
      <c r="J42" s="60"/>
      <c r="K42" s="61"/>
      <c r="L42" s="61"/>
    </row>
    <row r="46" spans="1:1" ht="30" customHeight="1">
      <c r="A46"/>
    </row>
    <row r="47" spans="1:7" hidden="1">
      <c r="A47" s="71" t="s">
        <v>15</v>
      </c>
      <c r="B47" s="75">
        <v>67</v>
      </c>
      <c r="C47" s="72" t="s">
        <v>23</v>
      </c>
      <c r="D47" s="72" t="s">
        <v>24</v>
      </c>
      <c r="E47" s="72" t="s">
        <v>25</v>
      </c>
      <c r="F47" s="78">
        <v>782</v>
      </c>
      <c r="G47" s="71" t="s">
        <v>26</v>
      </c>
    </row>
    <row r="48" spans="1:1" hidden="1">
      <c r="A48" s="69" t="s">
        <v>16</v>
      </c>
    </row>
  </sheetData>
  <mergeCells count="11">
    <mergeCell ref="G4:G5"/>
    <mergeCell ref="L4:L5"/>
    <mergeCell ref="I4:K4"/>
    <mergeCell ref="D4:F4"/>
    <mergeCell ref="A41:L41"/>
    <mergeCell ref="A42:L42"/>
    <mergeCell ref="A1:L1"/>
    <mergeCell ref="A4:A5"/>
    <mergeCell ref="C4:C5"/>
    <mergeCell ref="B4:B5"/>
    <mergeCell ref="C3:H3"/>
  </mergeCells>
  <printOptions horizontalCentered="1"/>
  <pageMargins left="0.39370078740157483" right="0.39370078740157483" top="0.55118110236220474" bottom="0.39370078740157483" header="0.31496062992125984" footer="0.31496062992125984"/>
  <pageSetup paperSize="9" scale="73" orientation="landscape" horizontalDpi="65532"/>
</worksheet>
</file>

<file path=docProps/app.xml><?xml version="1.0" encoding="utf-8"?>
<Properties xmlns="http://schemas.openxmlformats.org/officeDocument/2006/extended-properties">
  <Application>Microsoft Excel</Application>
  <Company>user</Company>
  <AppVersion>14.0300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user</dc:creator>
  <cp:lastModifiedBy>chiachi wang</cp:lastModifiedBy>
  <dcterms:created xsi:type="dcterms:W3CDTF">2002-05-07T06:46:57Z</dcterms:created>
  <dcterms:modified xsi:type="dcterms:W3CDTF">2026-01-30T06:14:06Z</dcterms:modified>
  <cp:lastPrinted>2024-01-15T06:52:12Z</cp:lastPrinted>
</cp:coreProperties>
</file>

<file path=docProps/custom.xml><?xml version="1.0" encoding="utf-8"?>
<Properties xmlns:vt="http://schemas.openxmlformats.org/officeDocument/2006/docPropsVTypes" xmlns="http://schemas.openxmlformats.org/officeDocument/2006/custom-properties"/>
</file>