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416"/>
  <workbookPr defaultThemeVersion="124226"/>
  <mc:AlternateContent xmlns:mc="http://schemas.openxmlformats.org/markup-compatibility/2006">
    <mc:Choice Requires="x15">
      <x15ac:absPath xmlns:x15ac="http://schemas.microsoft.com/office/spreadsheetml/2010/11/ac" url="M:\貿易統計科\Trade\Monthly\11403\"/>
    </mc:Choice>
  </mc:AlternateContent>
  <xr:revisionPtr revIDLastSave="0" documentId="13_ncr:40009_{6137F264-17A6-4A69-B19A-5984511E7A60}" xr6:coauthVersionLast="36" xr6:coauthVersionMax="36" xr10:uidLastSave="{00000000-0000-0000-0000-000000000000}"/>
  <bookViews>
    <workbookView xWindow="240" yWindow="96" windowWidth="11628" windowHeight="6120"/>
  </bookViews>
  <sheets>
    <sheet name="表" sheetId="9" r:id="rId1"/>
    <sheet name="表(1)" sheetId="10" r:id="rId2"/>
  </sheets>
  <definedNames>
    <definedName name="_xlnm.Print_Area" localSheetId="0">表!$A$1:$L$56</definedName>
    <definedName name="_xlnm.Print_Area" localSheetId="1">'表(1)'!$A$1:$L$56</definedName>
  </definedNames>
  <calcPr calcId="191029"/>
</workbook>
</file>

<file path=xl/calcChain.xml><?xml version="1.0" encoding="utf-8"?>
<calcChain xmlns="http://schemas.openxmlformats.org/spreadsheetml/2006/main">
  <c r="A56" i="10" l="1"/>
  <c r="A56" i="9"/>
</calcChain>
</file>

<file path=xl/sharedStrings.xml><?xml version="1.0" encoding="utf-8"?>
<sst xmlns="http://schemas.openxmlformats.org/spreadsheetml/2006/main" count="291" uniqueCount="83">
  <si>
    <r>
      <t xml:space="preserve">國家別
</t>
    </r>
    <r>
      <rPr>
        <sz val="10"/>
        <rFont val="Times New Roman"/>
        <family val="1"/>
      </rPr>
      <t>Country</t>
    </r>
    <phoneticPr fontId="3" type="noConversion"/>
  </si>
  <si>
    <r>
      <t xml:space="preserve">出口總值
</t>
    </r>
    <r>
      <rPr>
        <sz val="11"/>
        <rFont val="Times New Roman"/>
        <family val="1"/>
      </rPr>
      <t>Total Exports</t>
    </r>
    <phoneticPr fontId="3" type="noConversion"/>
  </si>
  <si>
    <r>
      <t xml:space="preserve">進口總值
</t>
    </r>
    <r>
      <rPr>
        <sz val="11"/>
        <rFont val="Times New Roman"/>
        <family val="1"/>
      </rPr>
      <t>Total Imports</t>
    </r>
    <phoneticPr fontId="3" type="noConversion"/>
  </si>
  <si>
    <r>
      <t xml:space="preserve">金額
</t>
    </r>
    <r>
      <rPr>
        <sz val="10"/>
        <rFont val="Times New Roman"/>
        <family val="1"/>
      </rPr>
      <t>Amount</t>
    </r>
    <phoneticPr fontId="3" type="noConversion"/>
  </si>
  <si>
    <r>
      <t xml:space="preserve">構成比
</t>
    </r>
    <r>
      <rPr>
        <sz val="10"/>
        <rFont val="標楷體"/>
        <family val="4"/>
        <charset val="136"/>
      </rPr>
      <t>％</t>
    </r>
    <phoneticPr fontId="3" type="noConversion"/>
  </si>
  <si>
    <t>％</t>
    <phoneticPr fontId="3" type="noConversion"/>
  </si>
  <si>
    <t>％</t>
    <phoneticPr fontId="3" type="noConversion"/>
  </si>
  <si>
    <r>
      <t>出超</t>
    </r>
    <r>
      <rPr>
        <sz val="9.5"/>
        <rFont val="Times New Roman"/>
        <family val="1"/>
      </rPr>
      <t xml:space="preserve">(+)
</t>
    </r>
    <r>
      <rPr>
        <sz val="9.5"/>
        <rFont val="標楷體"/>
        <family val="4"/>
        <charset val="136"/>
      </rPr>
      <t>或
入超</t>
    </r>
    <r>
      <rPr>
        <sz val="9.5"/>
        <rFont val="Times New Roman"/>
        <family val="1"/>
      </rPr>
      <t>(-)</t>
    </r>
    <r>
      <rPr>
        <sz val="10"/>
        <rFont val="Times New Roman"/>
        <family val="1"/>
      </rPr>
      <t xml:space="preserve">
</t>
    </r>
    <r>
      <rPr>
        <sz val="9"/>
        <rFont val="Times New Roman"/>
        <family val="1"/>
      </rPr>
      <t>Trade
Balance</t>
    </r>
    <phoneticPr fontId="3" type="noConversion"/>
  </si>
  <si>
    <r>
      <t xml:space="preserve">進口總值
</t>
    </r>
    <r>
      <rPr>
        <sz val="11"/>
        <rFont val="Times New Roman"/>
        <family val="1"/>
      </rPr>
      <t>Total Imports</t>
    </r>
    <phoneticPr fontId="3" type="noConversion"/>
  </si>
  <si>
    <r>
      <t>出</t>
    </r>
    <r>
      <rPr>
        <sz val="9.25"/>
        <rFont val="Times New Roman"/>
        <family val="1"/>
      </rPr>
      <t>(</t>
    </r>
    <r>
      <rPr>
        <sz val="9.25"/>
        <rFont val="標楷體"/>
        <family val="4"/>
        <charset val="136"/>
      </rPr>
      <t>入</t>
    </r>
    <r>
      <rPr>
        <sz val="9.25"/>
        <rFont val="Times New Roman"/>
        <family val="1"/>
      </rPr>
      <t>)</t>
    </r>
    <r>
      <rPr>
        <sz val="9.25"/>
        <rFont val="標楷體"/>
        <family val="4"/>
        <charset val="136"/>
      </rPr>
      <t>超
增減率</t>
    </r>
    <r>
      <rPr>
        <sz val="9.25"/>
        <rFont val="Times New Roman"/>
        <family val="1"/>
      </rPr>
      <t>(</t>
    </r>
    <r>
      <rPr>
        <sz val="9.25"/>
        <rFont val="標楷體"/>
        <family val="4"/>
        <charset val="136"/>
      </rPr>
      <t>％</t>
    </r>
    <r>
      <rPr>
        <sz val="9.25"/>
        <rFont val="Times New Roman"/>
        <family val="1"/>
      </rPr>
      <t>)</t>
    </r>
    <r>
      <rPr>
        <b/>
        <sz val="9.25"/>
        <rFont val="標楷體"/>
        <family val="4"/>
        <charset val="136"/>
      </rPr>
      <t>註</t>
    </r>
    <r>
      <rPr>
        <sz val="9.5"/>
        <rFont val="Times New Roman"/>
        <family val="1"/>
      </rPr>
      <t xml:space="preserve">
</t>
    </r>
    <r>
      <rPr>
        <sz val="9"/>
        <rFont val="Times New Roman"/>
        <family val="1"/>
      </rPr>
      <t>Trade
Balance
Change
Rate(%)</t>
    </r>
    <phoneticPr fontId="3" type="noConversion"/>
  </si>
  <si>
    <t xml:space="preserve"> </t>
    <phoneticPr fontId="3" type="noConversion"/>
  </si>
  <si>
    <t xml:space="preserve"> </t>
    <phoneticPr fontId="3" type="noConversion"/>
  </si>
  <si>
    <r>
      <t xml:space="preserve">國家別
</t>
    </r>
    <r>
      <rPr>
        <sz val="10"/>
        <rFont val="Times New Roman"/>
        <family val="1"/>
      </rPr>
      <t>Country</t>
    </r>
    <phoneticPr fontId="3" type="noConversion"/>
  </si>
  <si>
    <r>
      <t>出</t>
    </r>
    <r>
      <rPr>
        <sz val="9.25"/>
        <rFont val="Times New Roman"/>
        <family val="1"/>
      </rPr>
      <t>(</t>
    </r>
    <r>
      <rPr>
        <sz val="9.25"/>
        <rFont val="標楷體"/>
        <family val="4"/>
        <charset val="136"/>
      </rPr>
      <t>入</t>
    </r>
    <r>
      <rPr>
        <sz val="9.25"/>
        <rFont val="Times New Roman"/>
        <family val="1"/>
      </rPr>
      <t>)</t>
    </r>
    <r>
      <rPr>
        <sz val="9.25"/>
        <rFont val="標楷體"/>
        <family val="4"/>
        <charset val="136"/>
      </rPr>
      <t>超
增減率</t>
    </r>
    <r>
      <rPr>
        <sz val="9.25"/>
        <rFont val="Times New Roman"/>
        <family val="1"/>
      </rPr>
      <t>(</t>
    </r>
    <r>
      <rPr>
        <sz val="9.25"/>
        <rFont val="標楷體"/>
        <family val="4"/>
        <charset val="136"/>
      </rPr>
      <t>％</t>
    </r>
    <r>
      <rPr>
        <sz val="9.25"/>
        <rFont val="Times New Roman"/>
        <family val="1"/>
      </rPr>
      <t>)</t>
    </r>
    <r>
      <rPr>
        <b/>
        <sz val="9.25"/>
        <rFont val="標楷體"/>
        <family val="4"/>
        <charset val="136"/>
      </rPr>
      <t>註</t>
    </r>
    <r>
      <rPr>
        <sz val="9.5"/>
        <rFont val="Times New Roman"/>
        <family val="1"/>
      </rPr>
      <t xml:space="preserve">
</t>
    </r>
    <r>
      <rPr>
        <sz val="9"/>
        <rFont val="Times New Roman"/>
        <family val="1"/>
      </rPr>
      <t>Trade
Balance
Change
Rate(%)</t>
    </r>
    <phoneticPr fontId="3" type="noConversion"/>
  </si>
  <si>
    <r>
      <t xml:space="preserve">出口總值
</t>
    </r>
    <r>
      <rPr>
        <sz val="11"/>
        <rFont val="Times New Roman"/>
        <family val="1"/>
      </rPr>
      <t>Total Exports</t>
    </r>
    <phoneticPr fontId="3" type="noConversion"/>
  </si>
  <si>
    <r>
      <t xml:space="preserve">進口總值
</t>
    </r>
    <r>
      <rPr>
        <sz val="11"/>
        <rFont val="Times New Roman"/>
        <family val="1"/>
      </rPr>
      <t>Total Imports</t>
    </r>
    <phoneticPr fontId="3" type="noConversion"/>
  </si>
  <si>
    <r>
      <t>出超</t>
    </r>
    <r>
      <rPr>
        <sz val="9.5"/>
        <rFont val="Times New Roman"/>
        <family val="1"/>
      </rPr>
      <t xml:space="preserve">(+)
</t>
    </r>
    <r>
      <rPr>
        <sz val="9.5"/>
        <rFont val="標楷體"/>
        <family val="4"/>
        <charset val="136"/>
      </rPr>
      <t>或
入超</t>
    </r>
    <r>
      <rPr>
        <sz val="9.5"/>
        <rFont val="Times New Roman"/>
        <family val="1"/>
      </rPr>
      <t>(-)</t>
    </r>
    <r>
      <rPr>
        <sz val="10"/>
        <rFont val="Times New Roman"/>
        <family val="1"/>
      </rPr>
      <t xml:space="preserve">
</t>
    </r>
    <r>
      <rPr>
        <sz val="9"/>
        <rFont val="Times New Roman"/>
        <family val="1"/>
      </rPr>
      <t>Trade
Balance</t>
    </r>
    <phoneticPr fontId="3" type="noConversion"/>
  </si>
  <si>
    <r>
      <t xml:space="preserve">金額
</t>
    </r>
    <r>
      <rPr>
        <sz val="10"/>
        <rFont val="Times New Roman"/>
        <family val="1"/>
      </rPr>
      <t>Amount</t>
    </r>
    <phoneticPr fontId="3" type="noConversion"/>
  </si>
  <si>
    <r>
      <t xml:space="preserve">構成比
</t>
    </r>
    <r>
      <rPr>
        <sz val="10"/>
        <rFont val="標楷體"/>
        <family val="4"/>
        <charset val="136"/>
      </rPr>
      <t>％</t>
    </r>
    <phoneticPr fontId="3" type="noConversion"/>
  </si>
  <si>
    <t>％</t>
    <phoneticPr fontId="3" type="noConversion"/>
  </si>
  <si>
    <t xml:space="preserve"> </t>
    <phoneticPr fontId="3" type="noConversion"/>
  </si>
  <si>
    <r>
      <t>較上年同期增減</t>
    </r>
    <r>
      <rPr>
        <sz val="11"/>
        <rFont val="Times New Roman"/>
        <family val="1"/>
      </rPr>
      <t xml:space="preserve">  </t>
    </r>
    <r>
      <rPr>
        <sz val="10"/>
        <rFont val="Times New Roman"/>
        <family val="1"/>
      </rPr>
      <t>Comparison</t>
    </r>
    <phoneticPr fontId="3" type="noConversion"/>
  </si>
  <si>
    <t>1."*" 表示本月與上年同月均呈「入超」。
2.「出超」變成「入超」或「入超」變成「出超」以 "－" 表示。
3.同為「出超」則不另標示。</t>
  </si>
  <si>
    <t>　Other</t>
  </si>
  <si>
    <t xml:space="preserve"> </t>
  </si>
  <si>
    <t xml:space="preserve">     --</t>
  </si>
  <si>
    <t xml:space="preserve"> ＊    </t>
  </si>
  <si>
    <t xml:space="preserve"> ＊    </t>
    <phoneticPr fontId="3" type="noConversion"/>
  </si>
  <si>
    <t>Total</t>
  </si>
  <si>
    <t>　中國大陸及香港</t>
  </si>
  <si>
    <t>　Mainland China &amp;
　Hong Kong</t>
  </si>
  <si>
    <t>　　 中 國 大 陸</t>
  </si>
  <si>
    <t>　　 Mainland China</t>
  </si>
  <si>
    <t>　　 香　　　 港</t>
  </si>
  <si>
    <t>　　 Hong Kong</t>
  </si>
  <si>
    <t>　美　　　  國</t>
  </si>
  <si>
    <t>　U.S.A.</t>
  </si>
  <si>
    <t>　日　　　　本</t>
  </si>
  <si>
    <t>　Japan</t>
  </si>
  <si>
    <t>　新 　加   坡</t>
  </si>
  <si>
    <t>　Singapore</t>
  </si>
  <si>
    <t>　越　　　  南</t>
  </si>
  <si>
    <t>　Viet Nam</t>
  </si>
  <si>
    <t>　南　　　  韓</t>
  </si>
  <si>
    <t>　Korea</t>
  </si>
  <si>
    <t>　荷　　　  蘭</t>
  </si>
  <si>
    <t>　Netherlands</t>
  </si>
  <si>
    <t>　德　　　  國</t>
  </si>
  <si>
    <t>　Germany</t>
  </si>
  <si>
    <t>　印　　　  度</t>
  </si>
  <si>
    <t>　India</t>
  </si>
  <si>
    <t>　印　　　  尼</t>
  </si>
  <si>
    <t>　Indonesia</t>
  </si>
  <si>
    <t>　馬 來  西 亞</t>
  </si>
  <si>
    <t>　Malaysia</t>
  </si>
  <si>
    <t>　泰　 　 　國</t>
  </si>
  <si>
    <t>　Thailand</t>
  </si>
  <si>
    <t>　菲 　律   賓</t>
  </si>
  <si>
    <t>　Philippines</t>
  </si>
  <si>
    <t>　澳 大  利 亞</t>
  </si>
  <si>
    <t>　Australia</t>
  </si>
  <si>
    <t>　英　　　  國</t>
  </si>
  <si>
    <t>　United Kingdom</t>
  </si>
  <si>
    <t>　法　　　  國</t>
  </si>
  <si>
    <t>　France</t>
  </si>
  <si>
    <t>　巴　　　  西</t>
  </si>
  <si>
    <t>　Brazil</t>
  </si>
  <si>
    <t>　沙烏地阿拉伯</t>
  </si>
  <si>
    <t>　Saudi Arabia</t>
  </si>
  <si>
    <t>　科　 威   特</t>
  </si>
  <si>
    <t>　Kuwait</t>
  </si>
  <si>
    <t>註：</t>
  </si>
  <si>
    <t>　其　　　　他</t>
  </si>
  <si>
    <t>總　　　　計</t>
  </si>
  <si>
    <t>單位：百萬美元</t>
  </si>
  <si>
    <t xml:space="preserve"> 3月 Mar.</t>
  </si>
  <si>
    <t>民國114年</t>
  </si>
  <si>
    <t>表2　進出口貿易值－按主要貿易國家分</t>
  </si>
  <si>
    <t>" *" represents the trade blances of the month and the same month of last year are both unfavorable, while "－" 
respresents that trade surplus becomes to be trade deficit, or trade deficit becomes to be trade surplus. Besides, we 
don't remark that the trade blances are both favorable.</t>
  </si>
  <si>
    <t>Note:</t>
  </si>
  <si>
    <t>Unit：US$  Million</t>
  </si>
  <si>
    <t>1~ 3月 Up to Mar.</t>
  </si>
  <si>
    <t>Table 2　External Trade by Major Country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</si>
</sst>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84" formatCode="0.0"/>
    <numFmt numFmtId="185" formatCode="#,##0.0"/>
    <numFmt numFmtId="186" formatCode="0.0_)"/>
    <numFmt numFmtId="188" formatCode="#,##0.0_)"/>
    <numFmt numFmtId="190" formatCode="#,##0.0,"/>
    <numFmt numFmtId="192" formatCode="0.0000_);[Red]\(0.0000\)"/>
    <numFmt numFmtId="197" formatCode="General_)"/>
    <numFmt numFmtId="198" formatCode="#,###,##0.0\ "/>
    <numFmt numFmtId="199" formatCode="###0.0\ "/>
    <numFmt numFmtId="200" formatCode="#,##0.0\ "/>
    <numFmt numFmtId="201" formatCode="####0.0\ "/>
  </numFmts>
  <fonts count="21" x14ac:knownFonts="1">
    <font>
      <sz val="12"/>
      <name val="Times New Roman"/>
      <family val="1"/>
    </font>
    <font>
      <sz val="12"/>
      <name val="Times New Roman"/>
      <family val="1"/>
    </font>
    <font>
      <sz val="12"/>
      <name val="細明體"/>
      <family val="3"/>
      <charset val="136"/>
    </font>
    <font>
      <sz val="9"/>
      <name val="細明體"/>
      <family val="3"/>
      <charset val="136"/>
    </font>
    <font>
      <sz val="9"/>
      <name val="Times New Roman"/>
      <family val="1"/>
    </font>
    <font>
      <sz val="10"/>
      <name val="Times New Roman"/>
      <family val="1"/>
    </font>
    <font>
      <sz val="16"/>
      <name val="Times New Roman"/>
      <family val="1"/>
    </font>
    <font>
      <sz val="10"/>
      <name val="標楷體"/>
      <family val="4"/>
      <charset val="136"/>
    </font>
    <font>
      <sz val="11"/>
      <name val="Times New Roman"/>
      <family val="1"/>
    </font>
    <font>
      <sz val="11"/>
      <name val="標楷體"/>
      <family val="4"/>
      <charset val="136"/>
    </font>
    <font>
      <sz val="18"/>
      <name val="標楷體"/>
      <family val="4"/>
      <charset val="136"/>
    </font>
    <font>
      <sz val="18"/>
      <name val="Times New Roman"/>
      <family val="1"/>
    </font>
    <font>
      <sz val="9.5"/>
      <name val="Times New Roman"/>
      <family val="1"/>
    </font>
    <font>
      <sz val="9.5"/>
      <name val="標楷體"/>
      <family val="4"/>
      <charset val="136"/>
    </font>
    <font>
      <sz val="9.25"/>
      <name val="標楷體"/>
      <family val="4"/>
      <charset val="136"/>
    </font>
    <font>
      <sz val="9.25"/>
      <name val="Times New Roman"/>
      <family val="1"/>
    </font>
    <font>
      <b/>
      <sz val="9.25"/>
      <name val="標楷體"/>
      <family val="4"/>
      <charset val="136"/>
    </font>
    <font>
      <sz val="12"/>
      <name val="標楷體"/>
      <family val="4"/>
      <charset val="136"/>
    </font>
    <font>
      <b/>
      <sz val="9.25"/>
      <name val="Times New Roman"/>
      <family val="1"/>
    </font>
    <font>
      <b/>
      <sz val="10"/>
      <name val="Times New Roman"/>
      <family val="1"/>
    </font>
    <font>
      <b/>
      <sz val="10"/>
      <name val="標楷體"/>
      <family val="4"/>
      <charset val="136"/>
    </font>
  </fonts>
  <fills count="2">
    <fill>
      <patternFill patternType="none"/>
    </fill>
    <fill>
      <patternFill patternType="gray125"/>
    </fill>
  </fills>
  <borders count="29">
    <border>
      <left/>
      <right/>
      <top/>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top style="medium">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2">
    <xf numFmtId="0" fontId="0" fillId="0" borderId="0"/>
    <xf numFmtId="0" fontId="2" fillId="0" borderId="0"/>
  </cellStyleXfs>
  <cellXfs count="120">
    <xf numFmtId="0" fontId="0" fillId="0" borderId="0" xfId="0"/>
    <xf numFmtId="0" fontId="1" fillId="0" borderId="0" xfId="0" applyFont="1"/>
    <xf numFmtId="192" fontId="5" fillId="0" borderId="1" xfId="0" applyNumberFormat="1" applyFont="1" applyBorder="1" applyAlignment="1">
      <alignment vertical="center"/>
    </xf>
    <xf numFmtId="0" fontId="1" fillId="0" borderId="0" xfId="0" applyFont="1" applyAlignment="1">
      <alignment vertical="center"/>
    </xf>
    <xf numFmtId="0" fontId="1" fillId="0" borderId="2" xfId="0" applyFont="1" applyBorder="1" applyAlignment="1">
      <alignment vertical="center"/>
    </xf>
    <xf numFmtId="0" fontId="8" fillId="0" borderId="0" xfId="0" applyFont="1"/>
    <xf numFmtId="0" fontId="8" fillId="0" borderId="1" xfId="0" applyFont="1" applyBorder="1"/>
    <xf numFmtId="185" fontId="8" fillId="0" borderId="1" xfId="0" applyNumberFormat="1" applyFont="1" applyBorder="1" applyAlignment="1">
      <alignment horizontal="right"/>
    </xf>
    <xf numFmtId="0" fontId="8" fillId="0" borderId="0" xfId="0" applyFont="1" applyBorder="1" applyAlignment="1">
      <alignment horizontal="center" vertical="center" wrapText="1"/>
    </xf>
    <xf numFmtId="0" fontId="8" fillId="0" borderId="0" xfId="0" applyFont="1" applyAlignment="1">
      <alignment vertical="center"/>
    </xf>
    <xf numFmtId="0" fontId="4" fillId="0" borderId="1" xfId="0" applyFont="1" applyBorder="1" applyAlignment="1">
      <alignment horizontal="right"/>
    </xf>
    <xf numFmtId="0" fontId="1" fillId="0" borderId="0" xfId="0" applyFont="1" applyAlignment="1">
      <alignment horizontal="center" vertical="center"/>
    </xf>
    <xf numFmtId="188" fontId="1" fillId="0" borderId="1" xfId="0" applyNumberFormat="1" applyFont="1" applyBorder="1" applyAlignment="1">
      <alignment vertical="center"/>
    </xf>
    <xf numFmtId="190" fontId="8" fillId="0" borderId="0" xfId="0" applyNumberFormat="1" applyFont="1" applyFill="1" applyBorder="1" applyAlignment="1"/>
    <xf numFmtId="190" fontId="8" fillId="0" borderId="0" xfId="0" applyNumberFormat="1" applyFont="1" applyBorder="1" applyAlignment="1"/>
    <xf numFmtId="197" fontId="9" fillId="0" borderId="3" xfId="1" applyNumberFormat="1" applyFont="1" applyFill="1" applyBorder="1" applyAlignment="1" applyProtection="1">
      <alignment horizontal="centerContinuous" vertical="center" wrapText="1"/>
    </xf>
    <xf numFmtId="0" fontId="8" fillId="0" borderId="4" xfId="1" applyFont="1" applyFill="1" applyBorder="1" applyAlignment="1" applyProtection="1">
      <alignment horizontal="centerContinuous" vertical="center"/>
    </xf>
    <xf numFmtId="197" fontId="9" fillId="0" borderId="5" xfId="1" applyNumberFormat="1" applyFont="1" applyFill="1" applyBorder="1" applyAlignment="1" applyProtection="1">
      <alignment horizontal="centerContinuous" vertical="center" wrapText="1"/>
    </xf>
    <xf numFmtId="197" fontId="9" fillId="0" borderId="6" xfId="1" applyNumberFormat="1" applyFont="1" applyFill="1" applyBorder="1" applyAlignment="1" applyProtection="1">
      <alignment horizontal="center" vertical="center" wrapText="1"/>
    </xf>
    <xf numFmtId="197" fontId="9" fillId="0" borderId="7" xfId="1" applyNumberFormat="1" applyFont="1" applyFill="1" applyBorder="1" applyAlignment="1" applyProtection="1">
      <alignment horizontal="center" vertical="center" wrapText="1"/>
    </xf>
    <xf numFmtId="0" fontId="8" fillId="0" borderId="8" xfId="1" applyFont="1" applyFill="1" applyBorder="1" applyAlignment="1" applyProtection="1">
      <alignment horizontal="centerContinuous" vertical="center"/>
    </xf>
    <xf numFmtId="197" fontId="7" fillId="0" borderId="6" xfId="1" applyNumberFormat="1" applyFont="1" applyFill="1" applyBorder="1" applyAlignment="1" applyProtection="1">
      <alignment horizontal="center" vertical="center" wrapText="1"/>
    </xf>
    <xf numFmtId="197" fontId="7" fillId="0" borderId="9" xfId="1" applyNumberFormat="1" applyFont="1" applyFill="1" applyBorder="1" applyAlignment="1" applyProtection="1">
      <alignment horizontal="center" vertical="center" wrapText="1"/>
    </xf>
    <xf numFmtId="190" fontId="8" fillId="0" borderId="0" xfId="0" applyNumberFormat="1" applyFont="1" applyBorder="1" applyAlignment="1">
      <alignment horizontal="right"/>
    </xf>
    <xf numFmtId="184" fontId="8" fillId="0" borderId="10" xfId="0" applyNumberFormat="1" applyFont="1" applyBorder="1" applyAlignment="1" applyProtection="1">
      <alignment horizontal="center" vertical="center" wrapText="1"/>
    </xf>
    <xf numFmtId="190" fontId="8" fillId="0" borderId="10" xfId="0" applyNumberFormat="1" applyFont="1" applyFill="1" applyBorder="1" applyAlignment="1"/>
    <xf numFmtId="188" fontId="1" fillId="0" borderId="2" xfId="0" applyNumberFormat="1" applyFont="1" applyBorder="1" applyAlignment="1">
      <alignment vertical="center"/>
    </xf>
    <xf numFmtId="0" fontId="8" fillId="0" borderId="11" xfId="0" applyFont="1" applyBorder="1" applyAlignment="1">
      <alignment horizontal="center" vertical="center" wrapText="1"/>
    </xf>
    <xf numFmtId="186" fontId="8" fillId="0" borderId="12" xfId="0" applyNumberFormat="1" applyFont="1" applyBorder="1" applyAlignment="1"/>
    <xf numFmtId="190" fontId="8" fillId="0" borderId="12" xfId="0" applyNumberFormat="1" applyFont="1" applyFill="1" applyBorder="1" applyAlignment="1"/>
    <xf numFmtId="186" fontId="1" fillId="0" borderId="13" xfId="0" applyNumberFormat="1" applyFont="1" applyFill="1" applyBorder="1" applyAlignment="1">
      <alignment horizontal="right" vertical="center"/>
    </xf>
    <xf numFmtId="188" fontId="1" fillId="0" borderId="13" xfId="0" applyNumberFormat="1" applyFont="1" applyBorder="1" applyAlignment="1">
      <alignment vertical="center"/>
    </xf>
    <xf numFmtId="0" fontId="8" fillId="0" borderId="14" xfId="0" applyFont="1" applyBorder="1" applyAlignment="1">
      <alignment horizontal="distributed" vertical="center" wrapText="1"/>
    </xf>
    <xf numFmtId="184" fontId="8" fillId="0" borderId="11" xfId="0" applyNumberFormat="1" applyFont="1" applyBorder="1" applyAlignment="1" applyProtection="1">
      <alignment horizontal="center" vertical="center" wrapText="1"/>
    </xf>
    <xf numFmtId="184" fontId="8" fillId="0" borderId="15" xfId="0" applyNumberFormat="1" applyFont="1" applyBorder="1" applyAlignment="1" applyProtection="1">
      <alignment horizontal="center" vertical="center" wrapText="1"/>
    </xf>
    <xf numFmtId="190" fontId="8" fillId="0" borderId="16" xfId="0" applyNumberFormat="1" applyFont="1" applyFill="1" applyBorder="1" applyAlignment="1"/>
    <xf numFmtId="190" fontId="8" fillId="0" borderId="17" xfId="0" applyNumberFormat="1" applyFont="1" applyFill="1" applyBorder="1" applyAlignment="1"/>
    <xf numFmtId="192" fontId="5" fillId="0" borderId="18" xfId="0" applyNumberFormat="1" applyFont="1" applyBorder="1" applyAlignment="1">
      <alignment vertical="center"/>
    </xf>
    <xf numFmtId="188" fontId="1" fillId="0" borderId="19" xfId="0" applyNumberFormat="1" applyFont="1" applyBorder="1" applyAlignment="1">
      <alignment vertical="center"/>
    </xf>
    <xf numFmtId="0" fontId="8" fillId="0" borderId="20" xfId="0" applyFont="1" applyBorder="1" applyAlignment="1">
      <alignment horizontal="centerContinuous" vertical="center"/>
    </xf>
    <xf numFmtId="0" fontId="5" fillId="0" borderId="10" xfId="0" applyFont="1" applyBorder="1" applyAlignment="1">
      <alignment horizontal="left"/>
    </xf>
    <xf numFmtId="0" fontId="8" fillId="0" borderId="0" xfId="0" applyFont="1" applyBorder="1"/>
    <xf numFmtId="185" fontId="8" fillId="0" borderId="0" xfId="0" applyNumberFormat="1" applyFont="1" applyBorder="1" applyAlignment="1">
      <alignment horizontal="right"/>
    </xf>
    <xf numFmtId="0" fontId="4" fillId="0" borderId="0" xfId="0" applyFont="1" applyBorder="1" applyAlignment="1">
      <alignment horizontal="right"/>
    </xf>
    <xf numFmtId="190" fontId="8" fillId="0" borderId="0" xfId="0" applyNumberFormat="1" applyFont="1" applyBorder="1" applyAlignment="1">
      <alignment horizontal="left"/>
    </xf>
    <xf numFmtId="0" fontId="7" fillId="0" borderId="21" xfId="0" applyFont="1" applyBorder="1" applyAlignment="1">
      <alignment vertical="top" wrapText="1"/>
    </xf>
    <xf numFmtId="0" fontId="13" fillId="0" borderId="22" xfId="1" applyFont="1" applyFill="1" applyBorder="1" applyAlignment="1" applyProtection="1">
      <alignment horizontal="center" vertical="center" wrapText="1"/>
    </xf>
    <xf numFmtId="0" fontId="13" fillId="0" borderId="19" xfId="1" applyFont="1" applyFill="1" applyBorder="1" applyAlignment="1" applyProtection="1">
      <alignment horizontal="center" vertical="center" wrapText="1"/>
    </xf>
    <xf numFmtId="0" fontId="8" fillId="0" borderId="24" xfId="0" applyFont="1" applyBorder="1" applyAlignment="1">
      <alignment horizontal="center" vertical="center" wrapText="1"/>
    </xf>
    <xf numFmtId="0" fontId="8" fillId="0" borderId="25"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25" xfId="0" applyFont="1" applyBorder="1" applyAlignment="1">
      <alignment horizontal="center" vertical="center" wrapText="1"/>
    </xf>
    <xf numFmtId="0" fontId="11" fillId="0" borderId="0" xfId="0" applyFont="1" applyAlignment="1">
      <alignment horizontal="center"/>
    </xf>
    <xf numFmtId="0" fontId="6" fillId="0" borderId="0" xfId="0" applyFont="1" applyAlignment="1">
      <alignment horizontal="center" vertical="top"/>
    </xf>
    <xf numFmtId="0" fontId="9" fillId="0" borderId="20"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2"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27"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28" xfId="0" applyFont="1" applyBorder="1" applyAlignment="1">
      <alignment horizontal="center" vertical="center" wrapText="1"/>
    </xf>
    <xf numFmtId="0" fontId="14" fillId="0" borderId="1" xfId="0" applyFont="1" applyBorder="1" applyAlignment="1">
      <alignment horizontal="center" vertical="center" wrapText="1"/>
    </xf>
    <xf numFmtId="185" fontId="8" fillId="0" borderId="1" xfId="0" applyNumberFormat="1" applyFont="1" applyBorder="1" applyAlignment="1">
      <alignment horizontal="center"/>
    </xf>
    <xf numFmtId="185" fontId="8" fillId="0" borderId="0" xfId="0" applyNumberFormat="1" applyFont="1" applyBorder="1" applyAlignment="1">
      <alignment horizontal="center"/>
    </xf>
    <xf numFmtId="0" fontId="5" fillId="0" borderId="21" xfId="0" applyFont="1" applyBorder="1" applyAlignment="1">
      <alignment vertical="top" wrapText="1"/>
    </xf>
    <xf numFmtId="0" fontId="10" fillId="0" borderId="0" xfId="0" applyFont="1" applyAlignment="1">
      <alignment horizontal="center"/>
    </xf>
    <xf numFmtId="0" fontId="0" fillId="0" borderId="1" xfId="0" applyNumberFormat="1" applyBorder="1" applyAlignment="1">
      <alignment horizontal="center"/>
    </xf>
    <xf numFmtId="0" fontId="8" fillId="0" borderId="2" xfId="0" applyFont="1" applyBorder="1" applyAlignment="1">
      <alignment horizontal="center" vertical="center" wrapText="1"/>
    </xf>
    <xf numFmtId="0" fontId="0" fillId="0" borderId="24" xfId="0" applyBorder="1" applyAlignment="1"/>
    <xf numFmtId="0" fontId="0" fillId="0" borderId="25" xfId="0" applyBorder="1" applyAlignment="1"/>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0" borderId="21" xfId="0" applyBorder="1" applyAlignment="1">
      <alignment horizontal="center" vertical="center" wrapText="1"/>
    </xf>
    <xf numFmtId="0" fontId="0" fillId="0" borderId="27" xfId="0" applyBorder="1" applyAlignment="1">
      <alignment horizontal="center" vertical="center" wrapText="1"/>
    </xf>
    <xf numFmtId="0" fontId="0" fillId="0" borderId="0" xfId="0" applyAlignment="1">
      <alignment horizontal="center" vertical="center" wrapText="1"/>
    </xf>
    <xf numFmtId="0" fontId="0" fillId="0" borderId="28" xfId="0" applyBorder="1" applyAlignment="1">
      <alignment horizontal="center" vertical="center" wrapText="1"/>
    </xf>
    <xf numFmtId="0" fontId="0" fillId="0" borderId="1" xfId="0" applyBorder="1" applyAlignment="1">
      <alignment horizontal="center" vertical="center" wrapText="1"/>
    </xf>
    <xf numFmtId="0" fontId="5" fillId="0" borderId="19" xfId="1" applyFont="1" applyFill="1" applyBorder="1" applyAlignment="1" applyProtection="1">
      <alignment horizontal="center" vertical="center" wrapText="1"/>
    </xf>
    <xf numFmtId="0" fontId="8" fillId="0" borderId="0" xfId="0" applyNumberFormat="1" applyFont="1" applyBorder="1" applyAlignment="1">
      <alignment horizontal="center"/>
    </xf>
    <xf numFmtId="0" fontId="0" fillId="0" borderId="0" xfId="0" applyNumberFormat="1" applyBorder="1" applyAlignment="1">
      <alignment horizontal="center"/>
    </xf>
    <xf numFmtId="0" fontId="7" fillId="0" borderId="0" xfId="0" applyFont="1"/>
    <xf numFmtId="0" fontId="7" fillId="0" borderId="0" xfId="0" applyFont="1" applyAlignment="1">
      <alignment wrapText="1"/>
    </xf>
    <xf numFmtId="190" fontId="15" fillId="0" borderId="0" xfId="0" applyNumberFormat="1" applyFont="1" applyBorder="1" applyAlignment="1"/>
    <xf numFmtId="190" fontId="15" fillId="0" borderId="0" xfId="0" applyNumberFormat="1" applyFont="1" applyBorder="1" applyAlignment="1">
      <alignment horizontal="left"/>
    </xf>
    <xf numFmtId="0" fontId="7" fillId="0" borderId="10" xfId="0" applyFont="1" applyBorder="1" applyAlignment="1">
      <alignment horizontal="left"/>
    </xf>
    <xf numFmtId="198" fontId="15" fillId="0" borderId="0" xfId="0" applyNumberFormat="1" applyFont="1" applyFill="1" applyBorder="1" applyAlignment="1"/>
    <xf numFmtId="199" fontId="15" fillId="0" borderId="12" xfId="0" applyNumberFormat="1" applyFont="1" applyBorder="1" applyAlignment="1"/>
    <xf numFmtId="198" fontId="15" fillId="0" borderId="12" xfId="0" applyNumberFormat="1" applyFont="1" applyFill="1" applyBorder="1" applyAlignment="1"/>
    <xf numFmtId="199" fontId="15" fillId="0" borderId="12" xfId="0" applyNumberFormat="1" applyFont="1" applyFill="1" applyBorder="1" applyAlignment="1"/>
    <xf numFmtId="198" fontId="15" fillId="0" borderId="10" xfId="0" applyNumberFormat="1" applyFont="1" applyFill="1" applyBorder="1" applyAlignment="1"/>
    <xf numFmtId="198" fontId="15" fillId="0" borderId="16" xfId="0" applyNumberFormat="1" applyFont="1" applyFill="1" applyBorder="1" applyAlignment="1"/>
    <xf numFmtId="200" fontId="15" fillId="0" borderId="12" xfId="0" applyNumberFormat="1" applyFont="1" applyBorder="1" applyAlignment="1"/>
    <xf numFmtId="200" fontId="15" fillId="0" borderId="17" xfId="0" applyNumberFormat="1" applyFont="1" applyFill="1" applyBorder="1" applyAlignment="1"/>
    <xf numFmtId="201" fontId="15" fillId="0" borderId="0" xfId="0" applyNumberFormat="1" applyFont="1" applyBorder="1" applyAlignment="1"/>
    <xf numFmtId="201" fontId="18" fillId="0" borderId="0" xfId="0" applyNumberFormat="1" applyFont="1" applyBorder="1" applyAlignment="1"/>
    <xf numFmtId="190" fontId="5" fillId="0" borderId="0" xfId="0" applyNumberFormat="1" applyFont="1" applyBorder="1" applyAlignment="1"/>
    <xf numFmtId="190" fontId="19" fillId="0" borderId="0" xfId="0" applyNumberFormat="1" applyFont="1" applyBorder="1" applyAlignment="1"/>
    <xf numFmtId="190" fontId="5" fillId="0" borderId="0" xfId="0" applyNumberFormat="1" applyFont="1" applyBorder="1" applyAlignment="1">
      <alignment horizontal="left"/>
    </xf>
    <xf numFmtId="190" fontId="19" fillId="0" borderId="0" xfId="0" applyNumberFormat="1" applyFont="1" applyBorder="1" applyAlignment="1">
      <alignment horizontal="left"/>
    </xf>
    <xf numFmtId="0" fontId="20" fillId="0" borderId="10" xfId="0" applyFont="1" applyBorder="1" applyAlignment="1">
      <alignment horizontal="left"/>
    </xf>
    <xf numFmtId="198" fontId="18" fillId="0" borderId="0" xfId="0" applyNumberFormat="1" applyFont="1" applyFill="1" applyBorder="1" applyAlignment="1"/>
    <xf numFmtId="199" fontId="18" fillId="0" borderId="12" xfId="0" applyNumberFormat="1" applyFont="1" applyBorder="1" applyAlignment="1"/>
    <xf numFmtId="198" fontId="18" fillId="0" borderId="12" xfId="0" applyNumberFormat="1" applyFont="1" applyFill="1" applyBorder="1" applyAlignment="1"/>
    <xf numFmtId="199" fontId="18" fillId="0" borderId="12" xfId="0" applyNumberFormat="1" applyFont="1" applyFill="1" applyBorder="1" applyAlignment="1"/>
    <xf numFmtId="198" fontId="18" fillId="0" borderId="10" xfId="0" applyNumberFormat="1" applyFont="1" applyFill="1" applyBorder="1" applyAlignment="1"/>
    <xf numFmtId="198" fontId="18" fillId="0" borderId="16" xfId="0" applyNumberFormat="1" applyFont="1" applyFill="1" applyBorder="1" applyAlignment="1"/>
    <xf numFmtId="200" fontId="18" fillId="0" borderId="12" xfId="0" applyNumberFormat="1" applyFont="1" applyBorder="1" applyAlignment="1"/>
    <xf numFmtId="200" fontId="18" fillId="0" borderId="17" xfId="0" applyNumberFormat="1" applyFont="1" applyFill="1" applyBorder="1" applyAlignment="1"/>
    <xf numFmtId="0" fontId="19" fillId="0" borderId="10" xfId="0" applyFont="1" applyBorder="1" applyAlignment="1">
      <alignment horizontal="left"/>
    </xf>
    <xf numFmtId="0" fontId="5" fillId="0" borderId="10" xfId="0" applyFont="1" applyBorder="1" applyAlignment="1">
      <alignment horizontal="left" wrapText="1"/>
    </xf>
    <xf numFmtId="0" fontId="7" fillId="0" borderId="1" xfId="0" applyFont="1" applyBorder="1" applyAlignment="1">
      <alignment horizontal="right"/>
    </xf>
    <xf numFmtId="0" fontId="7" fillId="0" borderId="23" xfId="0" applyFont="1" applyBorder="1" applyAlignment="1">
      <alignment horizontal="center" vertical="center" wrapText="1"/>
    </xf>
    <xf numFmtId="185" fontId="17" fillId="0" borderId="1" xfId="0" applyNumberFormat="1" applyFont="1" applyBorder="1" applyAlignment="1">
      <alignment horizontal="center"/>
    </xf>
    <xf numFmtId="0" fontId="15" fillId="0" borderId="0" xfId="0" applyFont="1"/>
    <xf numFmtId="0" fontId="5" fillId="0" borderId="0" xfId="0" applyFont="1" applyAlignment="1">
      <alignment wrapText="1"/>
    </xf>
    <xf numFmtId="0" fontId="7" fillId="0" borderId="24" xfId="0" applyFont="1" applyBorder="1" applyAlignment="1">
      <alignment horizontal="center" vertical="center" wrapText="1"/>
    </xf>
    <xf numFmtId="0" fontId="0" fillId="0" borderId="1" xfId="0" applyNumberFormat="1" applyFont="1" applyBorder="1" applyAlignment="1">
      <alignment horizontal="center"/>
    </xf>
    <xf numFmtId="0" fontId="6" fillId="0" borderId="0" xfId="0" applyFont="1" applyAlignment="1">
      <alignment horizontal="center"/>
    </xf>
  </cellXfs>
  <cellStyles count="2">
    <cellStyle name="一般" xfId="0" builtinId="0"/>
    <cellStyle name="一般_NET9711" xfId="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tabSelected="1" workbookViewId="0">
      <selection sqref="A1:L1"/>
    </sheetView>
  </sheetViews>
  <sheetFormatPr defaultColWidth="9" defaultRowHeight="15.6" x14ac:dyDescent="0.3"/>
  <cols>
    <col min="1" max="1" width="15.59765625" style="1" customWidth="1"/>
    <col min="2" max="2" width="7.3984375" style="1" customWidth="1"/>
    <col min="3" max="3" width="6.59765625" style="1" customWidth="1"/>
    <col min="4" max="4" width="7.3984375" style="1" customWidth="1"/>
    <col min="5" max="5" width="6.59765625" style="1" customWidth="1"/>
    <col min="6" max="6" width="7.09765625" style="1" customWidth="1"/>
    <col min="7" max="7" width="7.3984375" style="1" customWidth="1"/>
    <col min="8" max="8" width="5.09765625" style="1" customWidth="1"/>
    <col min="9" max="9" width="7.3984375" style="1" customWidth="1"/>
    <col min="10" max="10" width="5.09765625" style="1" customWidth="1"/>
    <col min="11" max="11" width="2.59765625" style="1" customWidth="1"/>
    <col min="12" max="12" width="7.09765625" style="1" customWidth="1"/>
    <col min="13" max="16384" width="9" style="1"/>
  </cols>
  <sheetData>
    <row r="1" spans="1:12" ht="26.1" customHeight="1" x14ac:dyDescent="0.45">
      <c r="A1" s="67" t="s">
        <v>77</v>
      </c>
      <c r="B1" s="53"/>
      <c r="C1" s="53"/>
      <c r="D1" s="53"/>
      <c r="E1" s="53"/>
      <c r="F1" s="53"/>
      <c r="G1" s="53"/>
      <c r="H1" s="53"/>
      <c r="I1" s="53"/>
      <c r="J1" s="53"/>
      <c r="K1" s="53"/>
      <c r="L1" s="53"/>
    </row>
    <row r="2" spans="1:12" s="11" customFormat="1" ht="24" customHeight="1" x14ac:dyDescent="0.3">
      <c r="A2" s="54"/>
      <c r="B2" s="54"/>
      <c r="C2" s="54"/>
      <c r="D2" s="54"/>
      <c r="E2" s="54"/>
      <c r="F2" s="54"/>
      <c r="G2" s="54"/>
      <c r="H2" s="54"/>
      <c r="I2" s="54"/>
      <c r="J2" s="54"/>
      <c r="K2" s="54"/>
      <c r="L2" s="54"/>
    </row>
    <row r="3" spans="1:12" s="5" customFormat="1" ht="14.1" customHeight="1" x14ac:dyDescent="0.25">
      <c r="A3" s="41"/>
      <c r="B3" s="65"/>
      <c r="C3" s="65"/>
      <c r="D3" s="65"/>
      <c r="E3" s="65"/>
      <c r="F3" s="65"/>
      <c r="G3" s="65"/>
      <c r="H3" s="65"/>
      <c r="I3" s="65"/>
      <c r="J3" s="42"/>
      <c r="K3" s="43"/>
      <c r="L3" s="43"/>
    </row>
    <row r="4" spans="1:12" s="5" customFormat="1" ht="15.9" customHeight="1" thickBot="1" x14ac:dyDescent="0.35">
      <c r="A4" s="6"/>
      <c r="B4" s="114" t="s">
        <v>76</v>
      </c>
      <c r="C4" s="64"/>
      <c r="D4" s="64"/>
      <c r="E4" s="64"/>
      <c r="F4" s="64"/>
      <c r="G4" s="64"/>
      <c r="H4" s="64"/>
      <c r="I4" s="64"/>
      <c r="J4" s="7"/>
      <c r="K4" s="10"/>
      <c r="L4" s="112" t="s">
        <v>74</v>
      </c>
    </row>
    <row r="5" spans="1:12" s="5" customFormat="1" ht="14.1" customHeight="1" x14ac:dyDescent="0.25">
      <c r="A5" s="55" t="s">
        <v>0</v>
      </c>
      <c r="B5" s="113" t="s">
        <v>75</v>
      </c>
      <c r="C5" s="48"/>
      <c r="D5" s="48"/>
      <c r="E5" s="48"/>
      <c r="F5" s="49"/>
      <c r="G5" s="50" t="s">
        <v>21</v>
      </c>
      <c r="H5" s="51"/>
      <c r="I5" s="51"/>
      <c r="J5" s="52"/>
      <c r="K5" s="58" t="s">
        <v>9</v>
      </c>
      <c r="L5" s="59"/>
    </row>
    <row r="6" spans="1:12" s="5" customFormat="1" ht="30.9" customHeight="1" x14ac:dyDescent="0.25">
      <c r="A6" s="56"/>
      <c r="B6" s="15" t="s">
        <v>1</v>
      </c>
      <c r="C6" s="16"/>
      <c r="D6" s="17" t="s">
        <v>2</v>
      </c>
      <c r="E6" s="16"/>
      <c r="F6" s="46" t="s">
        <v>7</v>
      </c>
      <c r="G6" s="15" t="s">
        <v>1</v>
      </c>
      <c r="H6" s="16"/>
      <c r="I6" s="17" t="s">
        <v>8</v>
      </c>
      <c r="J6" s="20"/>
      <c r="K6" s="60"/>
      <c r="L6" s="61"/>
    </row>
    <row r="7" spans="1:12" s="5" customFormat="1" ht="30.9" customHeight="1" thickBot="1" x14ac:dyDescent="0.3">
      <c r="A7" s="57"/>
      <c r="B7" s="19" t="s">
        <v>3</v>
      </c>
      <c r="C7" s="18" t="s">
        <v>4</v>
      </c>
      <c r="D7" s="18" t="s">
        <v>3</v>
      </c>
      <c r="E7" s="18" t="s">
        <v>4</v>
      </c>
      <c r="F7" s="47"/>
      <c r="G7" s="19" t="s">
        <v>3</v>
      </c>
      <c r="H7" s="21" t="s">
        <v>5</v>
      </c>
      <c r="I7" s="18" t="s">
        <v>3</v>
      </c>
      <c r="J7" s="22" t="s">
        <v>6</v>
      </c>
      <c r="K7" s="62"/>
      <c r="L7" s="63"/>
    </row>
    <row r="8" spans="1:12" s="5" customFormat="1" ht="3" customHeight="1" x14ac:dyDescent="0.25">
      <c r="A8" s="39"/>
      <c r="B8" s="8"/>
      <c r="C8" s="27"/>
      <c r="D8" s="27"/>
      <c r="E8" s="27"/>
      <c r="F8" s="24"/>
      <c r="G8" s="32"/>
      <c r="H8" s="33"/>
      <c r="I8" s="33"/>
      <c r="J8" s="34"/>
      <c r="K8" s="8"/>
      <c r="L8" s="8"/>
    </row>
    <row r="9" spans="1:12" s="9" customFormat="1" ht="12" customHeight="1" x14ac:dyDescent="0.25">
      <c r="A9" s="101" t="s">
        <v>73</v>
      </c>
      <c r="B9" s="102">
        <v>49566.400000000001</v>
      </c>
      <c r="C9" s="103">
        <v>100</v>
      </c>
      <c r="D9" s="104">
        <v>42618.400000000001</v>
      </c>
      <c r="E9" s="105">
        <v>100</v>
      </c>
      <c r="F9" s="106">
        <v>6948</v>
      </c>
      <c r="G9" s="107">
        <v>7770.5</v>
      </c>
      <c r="H9" s="108">
        <v>18.600000000000001</v>
      </c>
      <c r="I9" s="104">
        <v>9521</v>
      </c>
      <c r="J9" s="109">
        <v>28.8</v>
      </c>
      <c r="K9" s="44" t="s">
        <v>24</v>
      </c>
      <c r="L9" s="96">
        <v>-20.100000000000001</v>
      </c>
    </row>
    <row r="10" spans="1:12" s="9" customFormat="1" ht="12" customHeight="1" x14ac:dyDescent="0.25">
      <c r="A10" s="110" t="s">
        <v>28</v>
      </c>
      <c r="B10" s="13"/>
      <c r="C10" s="28"/>
      <c r="D10" s="29"/>
      <c r="E10" s="29"/>
      <c r="F10" s="25"/>
      <c r="G10" s="35"/>
      <c r="H10" s="28"/>
      <c r="I10" s="29"/>
      <c r="J10" s="36"/>
      <c r="K10" s="100" t="s">
        <v>10</v>
      </c>
      <c r="L10" s="98" t="s">
        <v>24</v>
      </c>
    </row>
    <row r="11" spans="1:12" s="9" customFormat="1" ht="12" customHeight="1" x14ac:dyDescent="0.25">
      <c r="A11" s="86" t="s">
        <v>29</v>
      </c>
      <c r="B11" s="87">
        <v>14308.9</v>
      </c>
      <c r="C11" s="88">
        <v>28.9</v>
      </c>
      <c r="D11" s="89">
        <v>7822.3</v>
      </c>
      <c r="E11" s="90">
        <v>18.399999999999999</v>
      </c>
      <c r="F11" s="91">
        <v>6486.6</v>
      </c>
      <c r="G11" s="92">
        <v>1600.9</v>
      </c>
      <c r="H11" s="93">
        <v>12.6</v>
      </c>
      <c r="I11" s="89">
        <v>1308.0999999999999</v>
      </c>
      <c r="J11" s="94">
        <v>20.100000000000001</v>
      </c>
      <c r="K11" s="44" t="s">
        <v>10</v>
      </c>
      <c r="L11" s="95">
        <v>4.7</v>
      </c>
    </row>
    <row r="12" spans="1:12" s="9" customFormat="1" ht="27.9" customHeight="1" x14ac:dyDescent="0.25">
      <c r="A12" s="111" t="s">
        <v>30</v>
      </c>
      <c r="B12" s="13"/>
      <c r="C12" s="28"/>
      <c r="D12" s="29"/>
      <c r="E12" s="29"/>
      <c r="F12" s="25"/>
      <c r="G12" s="35"/>
      <c r="H12" s="28"/>
      <c r="I12" s="29"/>
      <c r="J12" s="36"/>
      <c r="K12" s="99" t="s">
        <v>11</v>
      </c>
      <c r="L12" s="97" t="s">
        <v>24</v>
      </c>
    </row>
    <row r="13" spans="1:12" s="9" customFormat="1" ht="12" customHeight="1" x14ac:dyDescent="0.25">
      <c r="A13" s="86" t="s">
        <v>31</v>
      </c>
      <c r="B13" s="87">
        <v>8099.9</v>
      </c>
      <c r="C13" s="88">
        <v>16.3</v>
      </c>
      <c r="D13" s="89">
        <v>7684.7</v>
      </c>
      <c r="E13" s="90">
        <v>18</v>
      </c>
      <c r="F13" s="91">
        <v>415.2</v>
      </c>
      <c r="G13" s="92">
        <v>118.4</v>
      </c>
      <c r="H13" s="93">
        <v>1.5</v>
      </c>
      <c r="I13" s="89">
        <v>1269.2</v>
      </c>
      <c r="J13" s="94">
        <v>19.8</v>
      </c>
      <c r="K13" s="44" t="s">
        <v>10</v>
      </c>
      <c r="L13" s="95">
        <v>-73.5</v>
      </c>
    </row>
    <row r="14" spans="1:12" s="9" customFormat="1" ht="12" customHeight="1" x14ac:dyDescent="0.25">
      <c r="A14" s="40" t="s">
        <v>32</v>
      </c>
      <c r="B14" s="13"/>
      <c r="C14" s="28"/>
      <c r="D14" s="29"/>
      <c r="E14" s="29"/>
      <c r="F14" s="25"/>
      <c r="G14" s="35"/>
      <c r="H14" s="28"/>
      <c r="I14" s="29"/>
      <c r="J14" s="36"/>
      <c r="K14" s="99" t="s">
        <v>10</v>
      </c>
      <c r="L14" s="97" t="s">
        <v>24</v>
      </c>
    </row>
    <row r="15" spans="1:12" s="9" customFormat="1" ht="12" customHeight="1" x14ac:dyDescent="0.25">
      <c r="A15" s="86" t="s">
        <v>33</v>
      </c>
      <c r="B15" s="87">
        <v>6209</v>
      </c>
      <c r="C15" s="88">
        <v>12.5</v>
      </c>
      <c r="D15" s="89">
        <v>137.6</v>
      </c>
      <c r="E15" s="90">
        <v>0.3</v>
      </c>
      <c r="F15" s="91">
        <v>6071.4</v>
      </c>
      <c r="G15" s="92">
        <v>1482.5</v>
      </c>
      <c r="H15" s="93">
        <v>31.4</v>
      </c>
      <c r="I15" s="89">
        <v>38.9</v>
      </c>
      <c r="J15" s="94">
        <v>39.4</v>
      </c>
      <c r="K15" s="44" t="s">
        <v>10</v>
      </c>
      <c r="L15" s="95">
        <v>31.2</v>
      </c>
    </row>
    <row r="16" spans="1:12" s="9" customFormat="1" ht="12" customHeight="1" x14ac:dyDescent="0.25">
      <c r="A16" s="40" t="s">
        <v>34</v>
      </c>
      <c r="B16" s="13"/>
      <c r="C16" s="28"/>
      <c r="D16" s="29"/>
      <c r="E16" s="29"/>
      <c r="F16" s="25"/>
      <c r="G16" s="35"/>
      <c r="H16" s="28"/>
      <c r="I16" s="29"/>
      <c r="J16" s="36"/>
      <c r="K16" s="99" t="s">
        <v>10</v>
      </c>
      <c r="L16" s="97" t="s">
        <v>24</v>
      </c>
    </row>
    <row r="17" spans="1:12" s="9" customFormat="1" ht="12" customHeight="1" x14ac:dyDescent="0.25">
      <c r="A17" s="86" t="s">
        <v>35</v>
      </c>
      <c r="B17" s="87">
        <v>12752.3</v>
      </c>
      <c r="C17" s="88">
        <v>25.7</v>
      </c>
      <c r="D17" s="89">
        <v>4376.5</v>
      </c>
      <c r="E17" s="90">
        <v>10.3</v>
      </c>
      <c r="F17" s="91">
        <v>8375.7999999999993</v>
      </c>
      <c r="G17" s="92">
        <v>3635.1</v>
      </c>
      <c r="H17" s="93">
        <v>39.9</v>
      </c>
      <c r="I17" s="89">
        <v>-901</v>
      </c>
      <c r="J17" s="94">
        <v>-17.100000000000001</v>
      </c>
      <c r="K17" s="44" t="s">
        <v>10</v>
      </c>
      <c r="L17" s="95">
        <v>118.1</v>
      </c>
    </row>
    <row r="18" spans="1:12" s="9" customFormat="1" ht="12" customHeight="1" x14ac:dyDescent="0.25">
      <c r="A18" s="40" t="s">
        <v>36</v>
      </c>
      <c r="B18" s="13"/>
      <c r="C18" s="28"/>
      <c r="D18" s="29"/>
      <c r="E18" s="29"/>
      <c r="F18" s="25"/>
      <c r="G18" s="35"/>
      <c r="H18" s="28"/>
      <c r="I18" s="29"/>
      <c r="J18" s="36"/>
      <c r="K18" s="99" t="s">
        <v>10</v>
      </c>
      <c r="L18" s="97" t="s">
        <v>24</v>
      </c>
    </row>
    <row r="19" spans="1:12" s="9" customFormat="1" ht="12" customHeight="1" x14ac:dyDescent="0.25">
      <c r="A19" s="86" t="s">
        <v>37</v>
      </c>
      <c r="B19" s="87">
        <v>2552.5</v>
      </c>
      <c r="C19" s="88">
        <v>5.0999999999999996</v>
      </c>
      <c r="D19" s="89">
        <v>5258.2</v>
      </c>
      <c r="E19" s="90">
        <v>12.3</v>
      </c>
      <c r="F19" s="91">
        <v>-2705.7</v>
      </c>
      <c r="G19" s="92">
        <v>-107</v>
      </c>
      <c r="H19" s="93">
        <v>-4</v>
      </c>
      <c r="I19" s="89">
        <v>1317.6</v>
      </c>
      <c r="J19" s="94">
        <v>33.4</v>
      </c>
      <c r="K19" s="85" t="s">
        <v>27</v>
      </c>
      <c r="L19" s="84" t="s">
        <v>25</v>
      </c>
    </row>
    <row r="20" spans="1:12" s="9" customFormat="1" ht="12" customHeight="1" x14ac:dyDescent="0.25">
      <c r="A20" s="40" t="s">
        <v>38</v>
      </c>
      <c r="B20" s="13"/>
      <c r="C20" s="28"/>
      <c r="D20" s="29"/>
      <c r="E20" s="29"/>
      <c r="F20" s="25"/>
      <c r="G20" s="35"/>
      <c r="H20" s="28"/>
      <c r="I20" s="29"/>
      <c r="J20" s="36"/>
      <c r="K20" s="99" t="s">
        <v>10</v>
      </c>
      <c r="L20" s="97" t="s">
        <v>24</v>
      </c>
    </row>
    <row r="21" spans="1:12" s="9" customFormat="1" ht="12" customHeight="1" x14ac:dyDescent="0.25">
      <c r="A21" s="86" t="s">
        <v>39</v>
      </c>
      <c r="B21" s="87">
        <v>3418.4</v>
      </c>
      <c r="C21" s="88">
        <v>6.9</v>
      </c>
      <c r="D21" s="89">
        <v>1160.3</v>
      </c>
      <c r="E21" s="90">
        <v>2.7</v>
      </c>
      <c r="F21" s="91">
        <v>2258.1</v>
      </c>
      <c r="G21" s="92">
        <v>-325</v>
      </c>
      <c r="H21" s="93">
        <v>-8.6999999999999993</v>
      </c>
      <c r="I21" s="89">
        <v>480.4</v>
      </c>
      <c r="J21" s="94">
        <v>70.7</v>
      </c>
      <c r="K21" s="44" t="s">
        <v>10</v>
      </c>
      <c r="L21" s="95">
        <v>-26.3</v>
      </c>
    </row>
    <row r="22" spans="1:12" s="9" customFormat="1" ht="12" customHeight="1" x14ac:dyDescent="0.25">
      <c r="A22" s="40" t="s">
        <v>40</v>
      </c>
      <c r="B22" s="13"/>
      <c r="C22" s="28"/>
      <c r="D22" s="29"/>
      <c r="E22" s="29"/>
      <c r="F22" s="25"/>
      <c r="G22" s="35"/>
      <c r="H22" s="28"/>
      <c r="I22" s="29"/>
      <c r="J22" s="36"/>
      <c r="K22" s="99" t="s">
        <v>10</v>
      </c>
      <c r="L22" s="97" t="s">
        <v>24</v>
      </c>
    </row>
    <row r="23" spans="1:12" s="9" customFormat="1" ht="12" customHeight="1" x14ac:dyDescent="0.25">
      <c r="A23" s="86" t="s">
        <v>41</v>
      </c>
      <c r="B23" s="87">
        <v>1483.6</v>
      </c>
      <c r="C23" s="88">
        <v>3</v>
      </c>
      <c r="D23" s="89">
        <v>1154.5</v>
      </c>
      <c r="E23" s="90">
        <v>2.7</v>
      </c>
      <c r="F23" s="91">
        <v>329.1</v>
      </c>
      <c r="G23" s="92">
        <v>268</v>
      </c>
      <c r="H23" s="93">
        <v>22</v>
      </c>
      <c r="I23" s="89">
        <v>402.3</v>
      </c>
      <c r="J23" s="94">
        <v>53.5</v>
      </c>
      <c r="K23" s="44" t="s">
        <v>10</v>
      </c>
      <c r="L23" s="95">
        <v>-29</v>
      </c>
    </row>
    <row r="24" spans="1:12" s="9" customFormat="1" ht="12" customHeight="1" x14ac:dyDescent="0.25">
      <c r="A24" s="40" t="s">
        <v>42</v>
      </c>
      <c r="B24" s="13"/>
      <c r="C24" s="28"/>
      <c r="D24" s="29"/>
      <c r="E24" s="29"/>
      <c r="F24" s="25"/>
      <c r="G24" s="35"/>
      <c r="H24" s="28"/>
      <c r="I24" s="29"/>
      <c r="J24" s="36"/>
      <c r="K24" s="99" t="s">
        <v>10</v>
      </c>
      <c r="L24" s="97" t="s">
        <v>24</v>
      </c>
    </row>
    <row r="25" spans="1:12" s="9" customFormat="1" ht="12" customHeight="1" x14ac:dyDescent="0.25">
      <c r="A25" s="86" t="s">
        <v>43</v>
      </c>
      <c r="B25" s="87">
        <v>2264.9</v>
      </c>
      <c r="C25" s="88">
        <v>4.5999999999999996</v>
      </c>
      <c r="D25" s="89">
        <v>5100.8</v>
      </c>
      <c r="E25" s="90">
        <v>12</v>
      </c>
      <c r="F25" s="91">
        <v>-2835.9</v>
      </c>
      <c r="G25" s="92">
        <v>696.5</v>
      </c>
      <c r="H25" s="93">
        <v>44.4</v>
      </c>
      <c r="I25" s="89">
        <v>2227.8000000000002</v>
      </c>
      <c r="J25" s="94">
        <v>77.5</v>
      </c>
      <c r="K25" s="85" t="s">
        <v>27</v>
      </c>
      <c r="L25" s="84" t="s">
        <v>25</v>
      </c>
    </row>
    <row r="26" spans="1:12" s="9" customFormat="1" ht="12" customHeight="1" x14ac:dyDescent="0.25">
      <c r="A26" s="40" t="s">
        <v>44</v>
      </c>
      <c r="B26" s="13"/>
      <c r="C26" s="28"/>
      <c r="D26" s="29"/>
      <c r="E26" s="29"/>
      <c r="F26" s="25"/>
      <c r="G26" s="35"/>
      <c r="H26" s="28"/>
      <c r="I26" s="29"/>
      <c r="J26" s="36"/>
      <c r="K26" s="99" t="s">
        <v>10</v>
      </c>
      <c r="L26" s="97" t="s">
        <v>24</v>
      </c>
    </row>
    <row r="27" spans="1:12" s="9" customFormat="1" ht="12" customHeight="1" x14ac:dyDescent="0.25">
      <c r="A27" s="86" t="s">
        <v>45</v>
      </c>
      <c r="B27" s="87">
        <v>730.4</v>
      </c>
      <c r="C27" s="88">
        <v>1.5</v>
      </c>
      <c r="D27" s="89">
        <v>733.1</v>
      </c>
      <c r="E27" s="90">
        <v>1.7</v>
      </c>
      <c r="F27" s="91">
        <v>-2.7</v>
      </c>
      <c r="G27" s="92">
        <v>-135.6</v>
      </c>
      <c r="H27" s="93">
        <v>-15.7</v>
      </c>
      <c r="I27" s="89">
        <v>559.70000000000005</v>
      </c>
      <c r="J27" s="94">
        <v>322.8</v>
      </c>
      <c r="K27" s="44" t="s">
        <v>10</v>
      </c>
      <c r="L27" s="84" t="s">
        <v>25</v>
      </c>
    </row>
    <row r="28" spans="1:12" s="9" customFormat="1" ht="12" customHeight="1" x14ac:dyDescent="0.25">
      <c r="A28" s="40" t="s">
        <v>46</v>
      </c>
      <c r="B28" s="13"/>
      <c r="C28" s="28"/>
      <c r="D28" s="29"/>
      <c r="E28" s="29"/>
      <c r="F28" s="25"/>
      <c r="G28" s="35"/>
      <c r="H28" s="28"/>
      <c r="I28" s="29"/>
      <c r="J28" s="36"/>
      <c r="K28" s="99" t="s">
        <v>10</v>
      </c>
      <c r="L28" s="97" t="s">
        <v>24</v>
      </c>
    </row>
    <row r="29" spans="1:12" s="9" customFormat="1" ht="12" customHeight="1" x14ac:dyDescent="0.25">
      <c r="A29" s="86" t="s">
        <v>47</v>
      </c>
      <c r="B29" s="87">
        <v>639.29999999999995</v>
      </c>
      <c r="C29" s="88">
        <v>1.3</v>
      </c>
      <c r="D29" s="89">
        <v>1315.8</v>
      </c>
      <c r="E29" s="90">
        <v>3.1</v>
      </c>
      <c r="F29" s="91">
        <v>-676.5</v>
      </c>
      <c r="G29" s="92">
        <v>8.1999999999999993</v>
      </c>
      <c r="H29" s="93">
        <v>1.3</v>
      </c>
      <c r="I29" s="89">
        <v>83.2</v>
      </c>
      <c r="J29" s="94">
        <v>6.8</v>
      </c>
      <c r="K29" s="85" t="s">
        <v>27</v>
      </c>
      <c r="L29" s="84" t="s">
        <v>25</v>
      </c>
    </row>
    <row r="30" spans="1:12" s="9" customFormat="1" ht="12" customHeight="1" x14ac:dyDescent="0.25">
      <c r="A30" s="40" t="s">
        <v>48</v>
      </c>
      <c r="B30" s="13"/>
      <c r="C30" s="28"/>
      <c r="D30" s="29"/>
      <c r="E30" s="29"/>
      <c r="F30" s="25"/>
      <c r="G30" s="35"/>
      <c r="H30" s="28"/>
      <c r="I30" s="29"/>
      <c r="J30" s="36"/>
      <c r="K30" s="99" t="s">
        <v>10</v>
      </c>
      <c r="L30" s="97" t="s">
        <v>24</v>
      </c>
    </row>
    <row r="31" spans="1:12" s="9" customFormat="1" ht="12" customHeight="1" x14ac:dyDescent="0.25">
      <c r="A31" s="86" t="s">
        <v>49</v>
      </c>
      <c r="B31" s="87">
        <v>861.4</v>
      </c>
      <c r="C31" s="88">
        <v>1.7</v>
      </c>
      <c r="D31" s="89">
        <v>332.7</v>
      </c>
      <c r="E31" s="90">
        <v>0.8</v>
      </c>
      <c r="F31" s="91">
        <v>528.70000000000005</v>
      </c>
      <c r="G31" s="92">
        <v>201.4</v>
      </c>
      <c r="H31" s="93">
        <v>30.5</v>
      </c>
      <c r="I31" s="89">
        <v>108.4</v>
      </c>
      <c r="J31" s="94">
        <v>48.3</v>
      </c>
      <c r="K31" s="44" t="s">
        <v>10</v>
      </c>
      <c r="L31" s="95">
        <v>21.3</v>
      </c>
    </row>
    <row r="32" spans="1:12" s="9" customFormat="1" ht="12" customHeight="1" x14ac:dyDescent="0.25">
      <c r="A32" s="40" t="s">
        <v>50</v>
      </c>
      <c r="B32" s="13"/>
      <c r="C32" s="28"/>
      <c r="D32" s="29"/>
      <c r="E32" s="29"/>
      <c r="F32" s="25"/>
      <c r="G32" s="35"/>
      <c r="H32" s="28"/>
      <c r="I32" s="29"/>
      <c r="J32" s="36"/>
      <c r="K32" s="99" t="s">
        <v>10</v>
      </c>
      <c r="L32" s="97" t="s">
        <v>24</v>
      </c>
    </row>
    <row r="33" spans="1:12" s="9" customFormat="1" ht="12" customHeight="1" x14ac:dyDescent="0.25">
      <c r="A33" s="86" t="s">
        <v>51</v>
      </c>
      <c r="B33" s="87">
        <v>233.2</v>
      </c>
      <c r="C33" s="88">
        <v>0.5</v>
      </c>
      <c r="D33" s="89">
        <v>556.79999999999995</v>
      </c>
      <c r="E33" s="90">
        <v>1.3</v>
      </c>
      <c r="F33" s="91">
        <v>-323.60000000000002</v>
      </c>
      <c r="G33" s="92">
        <v>30.8</v>
      </c>
      <c r="H33" s="93">
        <v>15.2</v>
      </c>
      <c r="I33" s="89">
        <v>-152.4</v>
      </c>
      <c r="J33" s="94">
        <v>-21.5</v>
      </c>
      <c r="K33" s="85" t="s">
        <v>27</v>
      </c>
      <c r="L33" s="84" t="s">
        <v>25</v>
      </c>
    </row>
    <row r="34" spans="1:12" s="9" customFormat="1" ht="12" customHeight="1" x14ac:dyDescent="0.25">
      <c r="A34" s="40" t="s">
        <v>52</v>
      </c>
      <c r="B34" s="13"/>
      <c r="C34" s="28"/>
      <c r="D34" s="29"/>
      <c r="E34" s="29"/>
      <c r="F34" s="25"/>
      <c r="G34" s="35"/>
      <c r="H34" s="28"/>
      <c r="I34" s="29"/>
      <c r="J34" s="36"/>
      <c r="K34" s="99" t="s">
        <v>10</v>
      </c>
      <c r="L34" s="97" t="s">
        <v>24</v>
      </c>
    </row>
    <row r="35" spans="1:12" s="9" customFormat="1" ht="12" customHeight="1" x14ac:dyDescent="0.25">
      <c r="A35" s="86" t="s">
        <v>53</v>
      </c>
      <c r="B35" s="87">
        <v>3603.2</v>
      </c>
      <c r="C35" s="88">
        <v>7.3</v>
      </c>
      <c r="D35" s="89">
        <v>1487.1</v>
      </c>
      <c r="E35" s="90">
        <v>3.5</v>
      </c>
      <c r="F35" s="91">
        <v>2116.1</v>
      </c>
      <c r="G35" s="92">
        <v>2031.5</v>
      </c>
      <c r="H35" s="93">
        <v>129.30000000000001</v>
      </c>
      <c r="I35" s="89">
        <v>246</v>
      </c>
      <c r="J35" s="94">
        <v>19.8</v>
      </c>
      <c r="K35" s="44" t="s">
        <v>10</v>
      </c>
      <c r="L35" s="95">
        <v>540.20000000000005</v>
      </c>
    </row>
    <row r="36" spans="1:12" s="9" customFormat="1" ht="12" customHeight="1" x14ac:dyDescent="0.25">
      <c r="A36" s="40" t="s">
        <v>54</v>
      </c>
      <c r="B36" s="13"/>
      <c r="C36" s="28"/>
      <c r="D36" s="29"/>
      <c r="E36" s="29"/>
      <c r="F36" s="25"/>
      <c r="G36" s="35"/>
      <c r="H36" s="28"/>
      <c r="I36" s="29"/>
      <c r="J36" s="36"/>
      <c r="K36" s="99" t="s">
        <v>10</v>
      </c>
      <c r="L36" s="97" t="s">
        <v>24</v>
      </c>
    </row>
    <row r="37" spans="1:12" s="9" customFormat="1" ht="12" customHeight="1" x14ac:dyDescent="0.25">
      <c r="A37" s="86" t="s">
        <v>55</v>
      </c>
      <c r="B37" s="87">
        <v>1124.8</v>
      </c>
      <c r="C37" s="88">
        <v>2.2999999999999998</v>
      </c>
      <c r="D37" s="89">
        <v>655.20000000000005</v>
      </c>
      <c r="E37" s="90">
        <v>1.5</v>
      </c>
      <c r="F37" s="91">
        <v>469.6</v>
      </c>
      <c r="G37" s="92">
        <v>-678.5</v>
      </c>
      <c r="H37" s="93">
        <v>-37.6</v>
      </c>
      <c r="I37" s="89">
        <v>42.9</v>
      </c>
      <c r="J37" s="94">
        <v>7</v>
      </c>
      <c r="K37" s="44" t="s">
        <v>10</v>
      </c>
      <c r="L37" s="95">
        <v>-60.6</v>
      </c>
    </row>
    <row r="38" spans="1:12" s="9" customFormat="1" ht="12" customHeight="1" x14ac:dyDescent="0.25">
      <c r="A38" s="40" t="s">
        <v>56</v>
      </c>
      <c r="B38" s="13"/>
      <c r="C38" s="28"/>
      <c r="D38" s="29"/>
      <c r="E38" s="29"/>
      <c r="F38" s="25"/>
      <c r="G38" s="35"/>
      <c r="H38" s="28"/>
      <c r="I38" s="29"/>
      <c r="J38" s="36"/>
      <c r="K38" s="99" t="s">
        <v>10</v>
      </c>
      <c r="L38" s="97" t="s">
        <v>24</v>
      </c>
    </row>
    <row r="39" spans="1:12" s="9" customFormat="1" ht="12" customHeight="1" x14ac:dyDescent="0.25">
      <c r="A39" s="86" t="s">
        <v>57</v>
      </c>
      <c r="B39" s="87">
        <v>371.8</v>
      </c>
      <c r="C39" s="88">
        <v>0.8</v>
      </c>
      <c r="D39" s="89">
        <v>256.60000000000002</v>
      </c>
      <c r="E39" s="90">
        <v>0.6</v>
      </c>
      <c r="F39" s="91">
        <v>115.2</v>
      </c>
      <c r="G39" s="92">
        <v>71.599999999999994</v>
      </c>
      <c r="H39" s="93">
        <v>23.9</v>
      </c>
      <c r="I39" s="89">
        <v>48.6</v>
      </c>
      <c r="J39" s="94">
        <v>23.4</v>
      </c>
      <c r="K39" s="44" t="s">
        <v>10</v>
      </c>
      <c r="L39" s="95">
        <v>25</v>
      </c>
    </row>
    <row r="40" spans="1:12" s="9" customFormat="1" ht="12" customHeight="1" x14ac:dyDescent="0.25">
      <c r="A40" s="40" t="s">
        <v>58</v>
      </c>
      <c r="B40" s="13"/>
      <c r="C40" s="28"/>
      <c r="D40" s="29"/>
      <c r="E40" s="29"/>
      <c r="F40" s="25"/>
      <c r="G40" s="35"/>
      <c r="H40" s="28"/>
      <c r="I40" s="29"/>
      <c r="J40" s="36"/>
      <c r="K40" s="99" t="s">
        <v>10</v>
      </c>
      <c r="L40" s="97" t="s">
        <v>24</v>
      </c>
    </row>
    <row r="41" spans="1:12" s="9" customFormat="1" ht="12" customHeight="1" x14ac:dyDescent="0.25">
      <c r="A41" s="86" t="s">
        <v>59</v>
      </c>
      <c r="B41" s="87">
        <v>562.70000000000005</v>
      </c>
      <c r="C41" s="88">
        <v>1.1000000000000001</v>
      </c>
      <c r="D41" s="89">
        <v>1258.5999999999999</v>
      </c>
      <c r="E41" s="90">
        <v>3</v>
      </c>
      <c r="F41" s="91">
        <v>-695.9</v>
      </c>
      <c r="G41" s="92">
        <v>-2.9</v>
      </c>
      <c r="H41" s="93">
        <v>-0.5</v>
      </c>
      <c r="I41" s="89">
        <v>-207.9</v>
      </c>
      <c r="J41" s="94">
        <v>-14.2</v>
      </c>
      <c r="K41" s="85" t="s">
        <v>27</v>
      </c>
      <c r="L41" s="84" t="s">
        <v>25</v>
      </c>
    </row>
    <row r="42" spans="1:12" s="9" customFormat="1" ht="12" customHeight="1" x14ac:dyDescent="0.25">
      <c r="A42" s="40" t="s">
        <v>60</v>
      </c>
      <c r="B42" s="13"/>
      <c r="C42" s="28"/>
      <c r="D42" s="29"/>
      <c r="E42" s="29"/>
      <c r="F42" s="25"/>
      <c r="G42" s="35"/>
      <c r="H42" s="28"/>
      <c r="I42" s="29"/>
      <c r="J42" s="36"/>
      <c r="K42" s="99" t="s">
        <v>10</v>
      </c>
      <c r="L42" s="97" t="s">
        <v>24</v>
      </c>
    </row>
    <row r="43" spans="1:12" s="9" customFormat="1" ht="12" customHeight="1" x14ac:dyDescent="0.25">
      <c r="A43" s="86" t="s">
        <v>61</v>
      </c>
      <c r="B43" s="87">
        <v>399.9</v>
      </c>
      <c r="C43" s="88">
        <v>0.8</v>
      </c>
      <c r="D43" s="89">
        <v>230.7</v>
      </c>
      <c r="E43" s="90">
        <v>0.5</v>
      </c>
      <c r="F43" s="91">
        <v>169.2</v>
      </c>
      <c r="G43" s="92">
        <v>126.8</v>
      </c>
      <c r="H43" s="93">
        <v>46.4</v>
      </c>
      <c r="I43" s="89">
        <v>-63.2</v>
      </c>
      <c r="J43" s="94">
        <v>-21.5</v>
      </c>
      <c r="K43" s="44" t="s">
        <v>10</v>
      </c>
      <c r="L43" s="84" t="s">
        <v>25</v>
      </c>
    </row>
    <row r="44" spans="1:12" s="9" customFormat="1" ht="12" customHeight="1" x14ac:dyDescent="0.25">
      <c r="A44" s="40" t="s">
        <v>62</v>
      </c>
      <c r="B44" s="13"/>
      <c r="C44" s="28"/>
      <c r="D44" s="29"/>
      <c r="E44" s="29"/>
      <c r="F44" s="25"/>
      <c r="G44" s="35"/>
      <c r="H44" s="28"/>
      <c r="I44" s="29"/>
      <c r="J44" s="36"/>
      <c r="K44" s="99" t="s">
        <v>10</v>
      </c>
      <c r="L44" s="97" t="s">
        <v>24</v>
      </c>
    </row>
    <row r="45" spans="1:12" s="9" customFormat="1" ht="12" customHeight="1" x14ac:dyDescent="0.25">
      <c r="A45" s="86" t="s">
        <v>63</v>
      </c>
      <c r="B45" s="87">
        <v>128.19999999999999</v>
      </c>
      <c r="C45" s="88">
        <v>0.3</v>
      </c>
      <c r="D45" s="89">
        <v>519.9</v>
      </c>
      <c r="E45" s="90">
        <v>1.2</v>
      </c>
      <c r="F45" s="91">
        <v>-391.7</v>
      </c>
      <c r="G45" s="92">
        <v>-23.5</v>
      </c>
      <c r="H45" s="93">
        <v>-15.5</v>
      </c>
      <c r="I45" s="89">
        <v>26.3</v>
      </c>
      <c r="J45" s="94">
        <v>5.3</v>
      </c>
      <c r="K45" s="85" t="s">
        <v>27</v>
      </c>
      <c r="L45" s="84" t="s">
        <v>25</v>
      </c>
    </row>
    <row r="46" spans="1:12" s="9" customFormat="1" ht="12" customHeight="1" x14ac:dyDescent="0.25">
      <c r="A46" s="40" t="s">
        <v>64</v>
      </c>
      <c r="B46" s="13"/>
      <c r="C46" s="28"/>
      <c r="D46" s="29"/>
      <c r="E46" s="29"/>
      <c r="F46" s="25"/>
      <c r="G46" s="35"/>
      <c r="H46" s="28"/>
      <c r="I46" s="29"/>
      <c r="J46" s="36"/>
      <c r="K46" s="99" t="s">
        <v>10</v>
      </c>
      <c r="L46" s="97" t="s">
        <v>24</v>
      </c>
    </row>
    <row r="47" spans="1:12" s="9" customFormat="1" ht="12" customHeight="1" x14ac:dyDescent="0.25">
      <c r="A47" s="86" t="s">
        <v>65</v>
      </c>
      <c r="B47" s="87">
        <v>95</v>
      </c>
      <c r="C47" s="88">
        <v>0.2</v>
      </c>
      <c r="D47" s="89">
        <v>288.39999999999998</v>
      </c>
      <c r="E47" s="90">
        <v>0.7</v>
      </c>
      <c r="F47" s="91">
        <v>-193.4</v>
      </c>
      <c r="G47" s="92">
        <v>-4.8</v>
      </c>
      <c r="H47" s="93">
        <v>-4.8</v>
      </c>
      <c r="I47" s="89">
        <v>86.4</v>
      </c>
      <c r="J47" s="94">
        <v>42.8</v>
      </c>
      <c r="K47" s="85" t="s">
        <v>27</v>
      </c>
      <c r="L47" s="84" t="s">
        <v>25</v>
      </c>
    </row>
    <row r="48" spans="1:12" s="9" customFormat="1" ht="12" customHeight="1" x14ac:dyDescent="0.25">
      <c r="A48" s="40" t="s">
        <v>66</v>
      </c>
      <c r="B48" s="13"/>
      <c r="C48" s="28"/>
      <c r="D48" s="29"/>
      <c r="E48" s="29"/>
      <c r="F48" s="25"/>
      <c r="G48" s="35"/>
      <c r="H48" s="28"/>
      <c r="I48" s="29"/>
      <c r="J48" s="36"/>
      <c r="K48" s="99" t="s">
        <v>10</v>
      </c>
      <c r="L48" s="97" t="s">
        <v>24</v>
      </c>
    </row>
    <row r="49" spans="1:12" s="9" customFormat="1" ht="12" customHeight="1" x14ac:dyDescent="0.25">
      <c r="A49" s="86" t="s">
        <v>67</v>
      </c>
      <c r="B49" s="87">
        <v>107.4</v>
      </c>
      <c r="C49" s="88">
        <v>0.2</v>
      </c>
      <c r="D49" s="89">
        <v>763.5</v>
      </c>
      <c r="E49" s="90">
        <v>1.8</v>
      </c>
      <c r="F49" s="91">
        <v>-656</v>
      </c>
      <c r="G49" s="92">
        <v>27.2</v>
      </c>
      <c r="H49" s="93">
        <v>33.799999999999997</v>
      </c>
      <c r="I49" s="89">
        <v>265.89999999999998</v>
      </c>
      <c r="J49" s="94">
        <v>53.4</v>
      </c>
      <c r="K49" s="85" t="s">
        <v>27</v>
      </c>
      <c r="L49" s="84" t="s">
        <v>25</v>
      </c>
    </row>
    <row r="50" spans="1:12" s="9" customFormat="1" ht="12" customHeight="1" x14ac:dyDescent="0.25">
      <c r="A50" s="40" t="s">
        <v>68</v>
      </c>
      <c r="B50" s="13"/>
      <c r="C50" s="28"/>
      <c r="D50" s="29"/>
      <c r="E50" s="29"/>
      <c r="F50" s="25"/>
      <c r="G50" s="35"/>
      <c r="H50" s="28"/>
      <c r="I50" s="29"/>
      <c r="J50" s="36"/>
      <c r="K50" s="99" t="s">
        <v>10</v>
      </c>
      <c r="L50" s="97" t="s">
        <v>24</v>
      </c>
    </row>
    <row r="51" spans="1:12" s="9" customFormat="1" ht="12" customHeight="1" x14ac:dyDescent="0.25">
      <c r="A51" s="86" t="s">
        <v>69</v>
      </c>
      <c r="B51" s="87">
        <v>17.8</v>
      </c>
      <c r="C51" s="88">
        <v>0</v>
      </c>
      <c r="D51" s="89">
        <v>251.3</v>
      </c>
      <c r="E51" s="90">
        <v>0.6</v>
      </c>
      <c r="F51" s="91">
        <v>-233.5</v>
      </c>
      <c r="G51" s="92">
        <v>7.6</v>
      </c>
      <c r="H51" s="93">
        <v>73.7</v>
      </c>
      <c r="I51" s="89">
        <v>0.2</v>
      </c>
      <c r="J51" s="94">
        <v>0.1</v>
      </c>
      <c r="K51" s="85" t="s">
        <v>27</v>
      </c>
      <c r="L51" s="84" t="s">
        <v>25</v>
      </c>
    </row>
    <row r="52" spans="1:12" s="9" customFormat="1" ht="12" customHeight="1" x14ac:dyDescent="0.25">
      <c r="A52" s="40" t="s">
        <v>70</v>
      </c>
      <c r="B52" s="13"/>
      <c r="C52" s="28"/>
      <c r="D52" s="29"/>
      <c r="E52" s="29"/>
      <c r="F52" s="25"/>
      <c r="G52" s="35"/>
      <c r="H52" s="28"/>
      <c r="I52" s="29"/>
      <c r="J52" s="36"/>
      <c r="K52" s="99" t="s">
        <v>10</v>
      </c>
      <c r="L52" s="97" t="s">
        <v>24</v>
      </c>
    </row>
    <row r="53" spans="1:12" s="9" customFormat="1" ht="12" customHeight="1" x14ac:dyDescent="0.25">
      <c r="A53" s="86" t="s">
        <v>72</v>
      </c>
      <c r="B53" s="87">
        <v>3910.5</v>
      </c>
      <c r="C53" s="88">
        <v>7.9</v>
      </c>
      <c r="D53" s="89">
        <v>9096.2000000000007</v>
      </c>
      <c r="E53" s="90">
        <v>21.3</v>
      </c>
      <c r="F53" s="91">
        <v>-5185.7</v>
      </c>
      <c r="G53" s="92">
        <v>342.4</v>
      </c>
      <c r="H53" s="93">
        <v>9.6</v>
      </c>
      <c r="I53" s="89">
        <v>3641.9</v>
      </c>
      <c r="J53" s="94">
        <v>66.8</v>
      </c>
      <c r="K53" s="85" t="s">
        <v>26</v>
      </c>
      <c r="L53" s="84" t="s">
        <v>25</v>
      </c>
    </row>
    <row r="54" spans="1:12" s="9" customFormat="1" ht="12" customHeight="1" x14ac:dyDescent="0.25">
      <c r="A54" s="40" t="s">
        <v>23</v>
      </c>
      <c r="B54" s="13"/>
      <c r="C54" s="28"/>
      <c r="D54" s="29"/>
      <c r="E54" s="29"/>
      <c r="F54" s="25"/>
      <c r="G54" s="35"/>
      <c r="H54" s="28"/>
      <c r="I54" s="29"/>
      <c r="J54" s="36"/>
      <c r="K54" s="23"/>
      <c r="L54" s="14"/>
    </row>
    <row r="55" spans="1:12" s="3" customFormat="1" ht="3" customHeight="1" thickBot="1" x14ac:dyDescent="0.35">
      <c r="A55" s="4"/>
      <c r="B55" s="2"/>
      <c r="C55" s="30"/>
      <c r="D55" s="31"/>
      <c r="E55" s="31"/>
      <c r="F55" s="26"/>
      <c r="G55" s="37"/>
      <c r="H55" s="30"/>
      <c r="I55" s="31"/>
      <c r="J55" s="38"/>
      <c r="K55" s="12"/>
      <c r="L55" s="12"/>
    </row>
    <row r="56" spans="1:12" ht="42" customHeight="1" x14ac:dyDescent="0.3">
      <c r="A56" s="45" t="str">
        <f>SUBSTITUTE(A61&amp;B61,CHAR(10),CHAR(10)&amp;"　　")</f>
        <v>註：1."*" 表示本月與上年同月均呈「入超」。
　　2.「出超」變成「入超」或「入超」變成「出超」以 "－" 表示。
　　3.同為「出超」則不另標示。</v>
      </c>
      <c r="B56" s="45"/>
      <c r="C56" s="45"/>
      <c r="D56" s="45"/>
      <c r="E56" s="45"/>
      <c r="F56" s="45"/>
      <c r="G56" s="45"/>
      <c r="H56" s="45"/>
      <c r="I56" s="45"/>
      <c r="J56" s="45"/>
      <c r="K56" s="45"/>
      <c r="L56" s="45"/>
    </row>
    <row r="61" spans="1:12" ht="304.2" hidden="1" x14ac:dyDescent="0.3">
      <c r="A61" s="82" t="s">
        <v>71</v>
      </c>
      <c r="B61" s="83" t="s">
        <v>22</v>
      </c>
    </row>
    <row r="62" spans="1:12" x14ac:dyDescent="0.3">
      <c r="A62"/>
    </row>
  </sheetData>
  <mergeCells count="10">
    <mergeCell ref="A56:L56"/>
    <mergeCell ref="F6:F7"/>
    <mergeCell ref="B5:F5"/>
    <mergeCell ref="G5:J5"/>
    <mergeCell ref="A1:L1"/>
    <mergeCell ref="A2:L2"/>
    <mergeCell ref="A5:A7"/>
    <mergeCell ref="K5:L7"/>
    <mergeCell ref="B4:I4"/>
    <mergeCell ref="B3:I3"/>
  </mergeCells>
  <phoneticPr fontId="3" type="noConversion"/>
  <printOptions horizontalCentered="1"/>
  <pageMargins left="0.47244094488188981" right="0.47244094488188981" top="0.39370078740157483" bottom="0.59055118110236227" header="0.39370078740157483" footer="0.39370078740157483"/>
  <pageSetup paperSize="9" firstPageNumber="3" orientation="portrait" useFirstPageNumber="1" r:id="rId1"/>
  <headerFooter alignWithMargins="0">
    <oddFooter>&amp;C  -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1"/>
  <sheetViews>
    <sheetView workbookViewId="0">
      <selection sqref="A1:L1"/>
    </sheetView>
  </sheetViews>
  <sheetFormatPr defaultColWidth="9" defaultRowHeight="15.6" x14ac:dyDescent="0.3"/>
  <cols>
    <col min="1" max="1" width="15.59765625" style="1" customWidth="1"/>
    <col min="2" max="2" width="7.3984375" style="1" customWidth="1"/>
    <col min="3" max="3" width="6.59765625" style="1" customWidth="1"/>
    <col min="4" max="4" width="7.3984375" style="1" customWidth="1"/>
    <col min="5" max="5" width="6.59765625" style="1" customWidth="1"/>
    <col min="6" max="6" width="7.09765625" style="1" customWidth="1"/>
    <col min="7" max="7" width="7.3984375" style="1" customWidth="1"/>
    <col min="8" max="8" width="5.09765625" style="1" customWidth="1"/>
    <col min="9" max="9" width="7.3984375" style="1" customWidth="1"/>
    <col min="10" max="10" width="5.09765625" style="1" customWidth="1"/>
    <col min="11" max="11" width="2.59765625" style="1" customWidth="1"/>
    <col min="12" max="12" width="7.09765625" style="1" customWidth="1"/>
    <col min="13" max="16384" width="9" style="1"/>
  </cols>
  <sheetData>
    <row r="1" spans="1:12" ht="26.1" customHeight="1" x14ac:dyDescent="0.45">
      <c r="A1" s="119" t="s">
        <v>82</v>
      </c>
      <c r="B1" s="67"/>
      <c r="C1" s="67"/>
      <c r="D1" s="67"/>
      <c r="E1" s="67"/>
      <c r="F1" s="67"/>
      <c r="G1" s="67"/>
      <c r="H1" s="67"/>
      <c r="I1" s="67"/>
      <c r="J1" s="67"/>
      <c r="K1" s="67"/>
      <c r="L1" s="67"/>
    </row>
    <row r="2" spans="1:12" s="11" customFormat="1" ht="24" customHeight="1" x14ac:dyDescent="0.3">
      <c r="A2" s="54"/>
      <c r="B2" s="54"/>
      <c r="C2" s="54"/>
      <c r="D2" s="54"/>
      <c r="E2" s="54"/>
      <c r="F2" s="54"/>
      <c r="G2" s="54"/>
      <c r="H2" s="54"/>
      <c r="I2" s="54"/>
      <c r="J2" s="54"/>
      <c r="K2" s="54"/>
      <c r="L2" s="54"/>
    </row>
    <row r="3" spans="1:12" s="5" customFormat="1" ht="14.1" customHeight="1" x14ac:dyDescent="0.3">
      <c r="A3" s="41"/>
      <c r="B3" s="80"/>
      <c r="C3" s="81"/>
      <c r="D3" s="81"/>
      <c r="E3" s="81"/>
      <c r="F3" s="81"/>
      <c r="G3" s="81"/>
      <c r="H3" s="81"/>
      <c r="I3" s="81"/>
      <c r="J3" s="42"/>
      <c r="K3" s="43"/>
      <c r="L3" s="43"/>
    </row>
    <row r="4" spans="1:12" s="5" customFormat="1" ht="15.9" customHeight="1" thickBot="1" x14ac:dyDescent="0.35">
      <c r="A4" s="6"/>
      <c r="B4" s="118">
        <v>2025</v>
      </c>
      <c r="C4" s="68"/>
      <c r="D4" s="68"/>
      <c r="E4" s="68"/>
      <c r="F4" s="68"/>
      <c r="G4" s="68"/>
      <c r="H4" s="68"/>
      <c r="I4" s="68"/>
      <c r="J4" s="7"/>
      <c r="K4" s="10"/>
      <c r="L4" s="10" t="s">
        <v>80</v>
      </c>
    </row>
    <row r="5" spans="1:12" s="5" customFormat="1" ht="14.1" customHeight="1" x14ac:dyDescent="0.3">
      <c r="A5" s="55" t="s">
        <v>12</v>
      </c>
      <c r="B5" s="117" t="s">
        <v>81</v>
      </c>
      <c r="C5" s="70"/>
      <c r="D5" s="70"/>
      <c r="E5" s="70"/>
      <c r="F5" s="71"/>
      <c r="G5" s="50" t="s">
        <v>21</v>
      </c>
      <c r="H5" s="72"/>
      <c r="I5" s="72"/>
      <c r="J5" s="73"/>
      <c r="K5" s="58" t="s">
        <v>13</v>
      </c>
      <c r="L5" s="74"/>
    </row>
    <row r="6" spans="1:12" s="5" customFormat="1" ht="30.9" customHeight="1" x14ac:dyDescent="0.25">
      <c r="A6" s="56"/>
      <c r="B6" s="15" t="s">
        <v>14</v>
      </c>
      <c r="C6" s="16"/>
      <c r="D6" s="17" t="s">
        <v>15</v>
      </c>
      <c r="E6" s="16"/>
      <c r="F6" s="46" t="s">
        <v>16</v>
      </c>
      <c r="G6" s="15" t="s">
        <v>14</v>
      </c>
      <c r="H6" s="16"/>
      <c r="I6" s="17" t="s">
        <v>15</v>
      </c>
      <c r="J6" s="20"/>
      <c r="K6" s="75"/>
      <c r="L6" s="76"/>
    </row>
    <row r="7" spans="1:12" s="5" customFormat="1" ht="30.9" customHeight="1" thickBot="1" x14ac:dyDescent="0.3">
      <c r="A7" s="69"/>
      <c r="B7" s="19" t="s">
        <v>17</v>
      </c>
      <c r="C7" s="18" t="s">
        <v>18</v>
      </c>
      <c r="D7" s="18" t="s">
        <v>17</v>
      </c>
      <c r="E7" s="18" t="s">
        <v>18</v>
      </c>
      <c r="F7" s="79"/>
      <c r="G7" s="19" t="s">
        <v>17</v>
      </c>
      <c r="H7" s="21" t="s">
        <v>19</v>
      </c>
      <c r="I7" s="18" t="s">
        <v>17</v>
      </c>
      <c r="J7" s="22" t="s">
        <v>19</v>
      </c>
      <c r="K7" s="77"/>
      <c r="L7" s="78"/>
    </row>
    <row r="8" spans="1:12" s="5" customFormat="1" ht="3" customHeight="1" x14ac:dyDescent="0.25">
      <c r="A8" s="39"/>
      <c r="B8" s="8"/>
      <c r="C8" s="27"/>
      <c r="D8" s="27"/>
      <c r="E8" s="27"/>
      <c r="F8" s="24"/>
      <c r="G8" s="32"/>
      <c r="H8" s="33"/>
      <c r="I8" s="33"/>
      <c r="J8" s="34"/>
      <c r="K8" s="8"/>
      <c r="L8" s="8"/>
    </row>
    <row r="9" spans="1:12" s="9" customFormat="1" ht="12" customHeight="1" x14ac:dyDescent="0.25">
      <c r="A9" s="101" t="s">
        <v>73</v>
      </c>
      <c r="B9" s="102">
        <v>129570</v>
      </c>
      <c r="C9" s="103">
        <v>100</v>
      </c>
      <c r="D9" s="104">
        <v>105926.3</v>
      </c>
      <c r="E9" s="105">
        <v>100</v>
      </c>
      <c r="F9" s="106">
        <v>23643.7</v>
      </c>
      <c r="G9" s="107">
        <v>19273.900000000001</v>
      </c>
      <c r="H9" s="108">
        <v>17.5</v>
      </c>
      <c r="I9" s="104">
        <v>14738.5</v>
      </c>
      <c r="J9" s="109">
        <v>16.2</v>
      </c>
      <c r="K9" s="44" t="s">
        <v>24</v>
      </c>
      <c r="L9" s="96">
        <v>23.7</v>
      </c>
    </row>
    <row r="10" spans="1:12" s="9" customFormat="1" ht="12" customHeight="1" x14ac:dyDescent="0.25">
      <c r="A10" s="110" t="s">
        <v>28</v>
      </c>
      <c r="B10" s="13"/>
      <c r="C10" s="28"/>
      <c r="D10" s="29"/>
      <c r="E10" s="29"/>
      <c r="F10" s="25"/>
      <c r="G10" s="35"/>
      <c r="H10" s="28"/>
      <c r="I10" s="29"/>
      <c r="J10" s="36"/>
      <c r="K10" s="100" t="s">
        <v>20</v>
      </c>
      <c r="L10" s="98" t="s">
        <v>24</v>
      </c>
    </row>
    <row r="11" spans="1:12" s="9" customFormat="1" ht="12" customHeight="1" x14ac:dyDescent="0.25">
      <c r="A11" s="86" t="s">
        <v>29</v>
      </c>
      <c r="B11" s="87">
        <v>36739</v>
      </c>
      <c r="C11" s="88">
        <v>28.4</v>
      </c>
      <c r="D11" s="89">
        <v>19884.2</v>
      </c>
      <c r="E11" s="90">
        <v>18.8</v>
      </c>
      <c r="F11" s="91">
        <v>16854.8</v>
      </c>
      <c r="G11" s="92">
        <v>2733.3</v>
      </c>
      <c r="H11" s="93">
        <v>8</v>
      </c>
      <c r="I11" s="89">
        <v>2067</v>
      </c>
      <c r="J11" s="94">
        <v>11.6</v>
      </c>
      <c r="K11" s="44" t="s">
        <v>20</v>
      </c>
      <c r="L11" s="95">
        <v>4.0999999999999996</v>
      </c>
    </row>
    <row r="12" spans="1:12" s="9" customFormat="1" ht="27.9" customHeight="1" x14ac:dyDescent="0.25">
      <c r="A12" s="111" t="s">
        <v>30</v>
      </c>
      <c r="B12" s="13"/>
      <c r="C12" s="28"/>
      <c r="D12" s="29"/>
      <c r="E12" s="29"/>
      <c r="F12" s="25"/>
      <c r="G12" s="35"/>
      <c r="H12" s="28"/>
      <c r="I12" s="29"/>
      <c r="J12" s="36"/>
      <c r="K12" s="99" t="s">
        <v>20</v>
      </c>
      <c r="L12" s="97" t="s">
        <v>24</v>
      </c>
    </row>
    <row r="13" spans="1:12" s="9" customFormat="1" ht="12" customHeight="1" x14ac:dyDescent="0.25">
      <c r="A13" s="86" t="s">
        <v>31</v>
      </c>
      <c r="B13" s="87">
        <v>21639.599999999999</v>
      </c>
      <c r="C13" s="88">
        <v>16.7</v>
      </c>
      <c r="D13" s="89">
        <v>19592.3</v>
      </c>
      <c r="E13" s="90">
        <v>18.5</v>
      </c>
      <c r="F13" s="91">
        <v>2047.3</v>
      </c>
      <c r="G13" s="92">
        <v>-756.7</v>
      </c>
      <c r="H13" s="93">
        <v>-3.4</v>
      </c>
      <c r="I13" s="89">
        <v>2137.3000000000002</v>
      </c>
      <c r="J13" s="94">
        <v>12.2</v>
      </c>
      <c r="K13" s="44" t="s">
        <v>20</v>
      </c>
      <c r="L13" s="95">
        <v>-58.6</v>
      </c>
    </row>
    <row r="14" spans="1:12" s="9" customFormat="1" ht="12" customHeight="1" x14ac:dyDescent="0.25">
      <c r="A14" s="40" t="s">
        <v>32</v>
      </c>
      <c r="B14" s="13"/>
      <c r="C14" s="28"/>
      <c r="D14" s="29"/>
      <c r="E14" s="29"/>
      <c r="F14" s="25"/>
      <c r="G14" s="35"/>
      <c r="H14" s="28"/>
      <c r="I14" s="29"/>
      <c r="J14" s="36"/>
      <c r="K14" s="99" t="s">
        <v>20</v>
      </c>
      <c r="L14" s="97" t="s">
        <v>24</v>
      </c>
    </row>
    <row r="15" spans="1:12" s="9" customFormat="1" ht="12" customHeight="1" x14ac:dyDescent="0.25">
      <c r="A15" s="86" t="s">
        <v>33</v>
      </c>
      <c r="B15" s="87">
        <v>15099.4</v>
      </c>
      <c r="C15" s="88">
        <v>11.7</v>
      </c>
      <c r="D15" s="89">
        <v>291.89999999999998</v>
      </c>
      <c r="E15" s="90">
        <v>0.3</v>
      </c>
      <c r="F15" s="91">
        <v>14807.5</v>
      </c>
      <c r="G15" s="92">
        <v>3490</v>
      </c>
      <c r="H15" s="93">
        <v>30.1</v>
      </c>
      <c r="I15" s="89">
        <v>-70.400000000000006</v>
      </c>
      <c r="J15" s="94">
        <v>-19.399999999999999</v>
      </c>
      <c r="K15" s="44" t="s">
        <v>20</v>
      </c>
      <c r="L15" s="95">
        <v>31.7</v>
      </c>
    </row>
    <row r="16" spans="1:12" s="9" customFormat="1" ht="12" customHeight="1" x14ac:dyDescent="0.25">
      <c r="A16" s="40" t="s">
        <v>34</v>
      </c>
      <c r="B16" s="13"/>
      <c r="C16" s="28"/>
      <c r="D16" s="29"/>
      <c r="E16" s="29"/>
      <c r="F16" s="25"/>
      <c r="G16" s="35"/>
      <c r="H16" s="28"/>
      <c r="I16" s="29"/>
      <c r="J16" s="36"/>
      <c r="K16" s="99" t="s">
        <v>20</v>
      </c>
      <c r="L16" s="97" t="s">
        <v>24</v>
      </c>
    </row>
    <row r="17" spans="1:12" s="9" customFormat="1" ht="12" customHeight="1" x14ac:dyDescent="0.25">
      <c r="A17" s="86" t="s">
        <v>35</v>
      </c>
      <c r="B17" s="87">
        <v>32979</v>
      </c>
      <c r="C17" s="88">
        <v>25.5</v>
      </c>
      <c r="D17" s="89">
        <v>10890.1</v>
      </c>
      <c r="E17" s="90">
        <v>10.3</v>
      </c>
      <c r="F17" s="91">
        <v>22088.9</v>
      </c>
      <c r="G17" s="92">
        <v>8357.5</v>
      </c>
      <c r="H17" s="93">
        <v>33.9</v>
      </c>
      <c r="I17" s="89">
        <v>-4282.2</v>
      </c>
      <c r="J17" s="94">
        <v>-28.2</v>
      </c>
      <c r="K17" s="44" t="s">
        <v>20</v>
      </c>
      <c r="L17" s="95">
        <v>133.80000000000001</v>
      </c>
    </row>
    <row r="18" spans="1:12" s="9" customFormat="1" ht="12" customHeight="1" x14ac:dyDescent="0.25">
      <c r="A18" s="40" t="s">
        <v>36</v>
      </c>
      <c r="B18" s="13"/>
      <c r="C18" s="28"/>
      <c r="D18" s="29"/>
      <c r="E18" s="29"/>
      <c r="F18" s="25"/>
      <c r="G18" s="35"/>
      <c r="H18" s="28"/>
      <c r="I18" s="29"/>
      <c r="J18" s="36"/>
      <c r="K18" s="99" t="s">
        <v>20</v>
      </c>
      <c r="L18" s="97" t="s">
        <v>24</v>
      </c>
    </row>
    <row r="19" spans="1:12" s="9" customFormat="1" ht="12" customHeight="1" x14ac:dyDescent="0.25">
      <c r="A19" s="86" t="s">
        <v>37</v>
      </c>
      <c r="B19" s="87">
        <v>6821</v>
      </c>
      <c r="C19" s="88">
        <v>5.3</v>
      </c>
      <c r="D19" s="89">
        <v>12827.9</v>
      </c>
      <c r="E19" s="90">
        <v>12.1</v>
      </c>
      <c r="F19" s="91">
        <v>-6006.9</v>
      </c>
      <c r="G19" s="92">
        <v>375.1</v>
      </c>
      <c r="H19" s="93">
        <v>5.8</v>
      </c>
      <c r="I19" s="89">
        <v>2170.5</v>
      </c>
      <c r="J19" s="94">
        <v>20.399999999999999</v>
      </c>
      <c r="K19" s="85" t="s">
        <v>27</v>
      </c>
      <c r="L19" s="84" t="s">
        <v>25</v>
      </c>
    </row>
    <row r="20" spans="1:12" s="9" customFormat="1" ht="12" customHeight="1" x14ac:dyDescent="0.25">
      <c r="A20" s="40" t="s">
        <v>38</v>
      </c>
      <c r="B20" s="13"/>
      <c r="C20" s="28"/>
      <c r="D20" s="29"/>
      <c r="E20" s="29"/>
      <c r="F20" s="25"/>
      <c r="G20" s="35"/>
      <c r="H20" s="28"/>
      <c r="I20" s="29"/>
      <c r="J20" s="36"/>
      <c r="K20" s="99" t="s">
        <v>20</v>
      </c>
      <c r="L20" s="97" t="s">
        <v>24</v>
      </c>
    </row>
    <row r="21" spans="1:12" s="9" customFormat="1" ht="12" customHeight="1" x14ac:dyDescent="0.25">
      <c r="A21" s="86" t="s">
        <v>39</v>
      </c>
      <c r="B21" s="87">
        <v>9549.1</v>
      </c>
      <c r="C21" s="88">
        <v>7.4</v>
      </c>
      <c r="D21" s="89">
        <v>2876.9</v>
      </c>
      <c r="E21" s="90">
        <v>2.7</v>
      </c>
      <c r="F21" s="91">
        <v>6672.3</v>
      </c>
      <c r="G21" s="92">
        <v>1092.5</v>
      </c>
      <c r="H21" s="93">
        <v>12.9</v>
      </c>
      <c r="I21" s="89">
        <v>822.8</v>
      </c>
      <c r="J21" s="94">
        <v>40.1</v>
      </c>
      <c r="K21" s="44" t="s">
        <v>20</v>
      </c>
      <c r="L21" s="95">
        <v>4.2</v>
      </c>
    </row>
    <row r="22" spans="1:12" s="9" customFormat="1" ht="12" customHeight="1" x14ac:dyDescent="0.25">
      <c r="A22" s="40" t="s">
        <v>40</v>
      </c>
      <c r="B22" s="13"/>
      <c r="C22" s="28"/>
      <c r="D22" s="29"/>
      <c r="E22" s="29"/>
      <c r="F22" s="25"/>
      <c r="G22" s="35"/>
      <c r="H22" s="28"/>
      <c r="I22" s="29"/>
      <c r="J22" s="36"/>
      <c r="K22" s="99" t="s">
        <v>20</v>
      </c>
      <c r="L22" s="97" t="s">
        <v>24</v>
      </c>
    </row>
    <row r="23" spans="1:12" s="9" customFormat="1" ht="12" customHeight="1" x14ac:dyDescent="0.25">
      <c r="A23" s="86" t="s">
        <v>41</v>
      </c>
      <c r="B23" s="87">
        <v>4015.4</v>
      </c>
      <c r="C23" s="88">
        <v>3.1</v>
      </c>
      <c r="D23" s="89">
        <v>2656.4</v>
      </c>
      <c r="E23" s="90">
        <v>2.5</v>
      </c>
      <c r="F23" s="91">
        <v>1359</v>
      </c>
      <c r="G23" s="92">
        <v>661.1</v>
      </c>
      <c r="H23" s="93">
        <v>19.7</v>
      </c>
      <c r="I23" s="89">
        <v>894.5</v>
      </c>
      <c r="J23" s="94">
        <v>50.8</v>
      </c>
      <c r="K23" s="44" t="s">
        <v>20</v>
      </c>
      <c r="L23" s="95">
        <v>-14.7</v>
      </c>
    </row>
    <row r="24" spans="1:12" s="9" customFormat="1" ht="12" customHeight="1" x14ac:dyDescent="0.25">
      <c r="A24" s="40" t="s">
        <v>42</v>
      </c>
      <c r="B24" s="13"/>
      <c r="C24" s="28"/>
      <c r="D24" s="29"/>
      <c r="E24" s="29"/>
      <c r="F24" s="25"/>
      <c r="G24" s="35"/>
      <c r="H24" s="28"/>
      <c r="I24" s="29"/>
      <c r="J24" s="36"/>
      <c r="K24" s="99" t="s">
        <v>20</v>
      </c>
      <c r="L24" s="97" t="s">
        <v>24</v>
      </c>
    </row>
    <row r="25" spans="1:12" s="9" customFormat="1" ht="12" customHeight="1" x14ac:dyDescent="0.25">
      <c r="A25" s="86" t="s">
        <v>43</v>
      </c>
      <c r="B25" s="87">
        <v>5520.5</v>
      </c>
      <c r="C25" s="88">
        <v>4.3</v>
      </c>
      <c r="D25" s="89">
        <v>13036.3</v>
      </c>
      <c r="E25" s="90">
        <v>12.3</v>
      </c>
      <c r="F25" s="91">
        <v>-7515.8</v>
      </c>
      <c r="G25" s="92">
        <v>1090.5999999999999</v>
      </c>
      <c r="H25" s="93">
        <v>24.6</v>
      </c>
      <c r="I25" s="89">
        <v>5165.8999999999996</v>
      </c>
      <c r="J25" s="94">
        <v>65.599999999999994</v>
      </c>
      <c r="K25" s="85" t="s">
        <v>27</v>
      </c>
      <c r="L25" s="84" t="s">
        <v>25</v>
      </c>
    </row>
    <row r="26" spans="1:12" s="9" customFormat="1" ht="12" customHeight="1" x14ac:dyDescent="0.25">
      <c r="A26" s="40" t="s">
        <v>44</v>
      </c>
      <c r="B26" s="13"/>
      <c r="C26" s="28"/>
      <c r="D26" s="29"/>
      <c r="E26" s="29"/>
      <c r="F26" s="25"/>
      <c r="G26" s="35"/>
      <c r="H26" s="28"/>
      <c r="I26" s="29"/>
      <c r="J26" s="36"/>
      <c r="K26" s="99" t="s">
        <v>20</v>
      </c>
      <c r="L26" s="97" t="s">
        <v>24</v>
      </c>
    </row>
    <row r="27" spans="1:12" s="9" customFormat="1" ht="12" customHeight="1" x14ac:dyDescent="0.25">
      <c r="A27" s="86" t="s">
        <v>45</v>
      </c>
      <c r="B27" s="87">
        <v>1759.5</v>
      </c>
      <c r="C27" s="88">
        <v>1.4</v>
      </c>
      <c r="D27" s="89">
        <v>1603.7</v>
      </c>
      <c r="E27" s="90">
        <v>1.5</v>
      </c>
      <c r="F27" s="91">
        <v>155.9</v>
      </c>
      <c r="G27" s="92">
        <v>-628.1</v>
      </c>
      <c r="H27" s="93">
        <v>-26.3</v>
      </c>
      <c r="I27" s="89">
        <v>920.2</v>
      </c>
      <c r="J27" s="94">
        <v>134.6</v>
      </c>
      <c r="K27" s="44" t="s">
        <v>20</v>
      </c>
      <c r="L27" s="95">
        <v>-90.9</v>
      </c>
    </row>
    <row r="28" spans="1:12" s="9" customFormat="1" ht="12" customHeight="1" x14ac:dyDescent="0.25">
      <c r="A28" s="40" t="s">
        <v>46</v>
      </c>
      <c r="B28" s="13"/>
      <c r="C28" s="28"/>
      <c r="D28" s="29"/>
      <c r="E28" s="29"/>
      <c r="F28" s="25"/>
      <c r="G28" s="35"/>
      <c r="H28" s="28"/>
      <c r="I28" s="29"/>
      <c r="J28" s="36"/>
      <c r="K28" s="99" t="s">
        <v>20</v>
      </c>
      <c r="L28" s="97" t="s">
        <v>24</v>
      </c>
    </row>
    <row r="29" spans="1:12" s="9" customFormat="1" ht="12" customHeight="1" x14ac:dyDescent="0.25">
      <c r="A29" s="86" t="s">
        <v>47</v>
      </c>
      <c r="B29" s="87">
        <v>1652.7</v>
      </c>
      <c r="C29" s="88">
        <v>1.3</v>
      </c>
      <c r="D29" s="89">
        <v>3302.3</v>
      </c>
      <c r="E29" s="90">
        <v>3.1</v>
      </c>
      <c r="F29" s="91">
        <v>-1649.6</v>
      </c>
      <c r="G29" s="92">
        <v>-141</v>
      </c>
      <c r="H29" s="93">
        <v>-7.9</v>
      </c>
      <c r="I29" s="89">
        <v>235.8</v>
      </c>
      <c r="J29" s="94">
        <v>7.7</v>
      </c>
      <c r="K29" s="85" t="s">
        <v>27</v>
      </c>
      <c r="L29" s="84" t="s">
        <v>25</v>
      </c>
    </row>
    <row r="30" spans="1:12" s="9" customFormat="1" ht="12" customHeight="1" x14ac:dyDescent="0.25">
      <c r="A30" s="40" t="s">
        <v>48</v>
      </c>
      <c r="B30" s="13"/>
      <c r="C30" s="28"/>
      <c r="D30" s="29"/>
      <c r="E30" s="29"/>
      <c r="F30" s="25"/>
      <c r="G30" s="35"/>
      <c r="H30" s="28"/>
      <c r="I30" s="29"/>
      <c r="J30" s="36"/>
      <c r="K30" s="99" t="s">
        <v>20</v>
      </c>
      <c r="L30" s="97" t="s">
        <v>24</v>
      </c>
    </row>
    <row r="31" spans="1:12" s="9" customFormat="1" ht="12" customHeight="1" x14ac:dyDescent="0.25">
      <c r="A31" s="86" t="s">
        <v>49</v>
      </c>
      <c r="B31" s="87">
        <v>2163</v>
      </c>
      <c r="C31" s="88">
        <v>1.7</v>
      </c>
      <c r="D31" s="89">
        <v>796.7</v>
      </c>
      <c r="E31" s="90">
        <v>0.8</v>
      </c>
      <c r="F31" s="91">
        <v>1366.3</v>
      </c>
      <c r="G31" s="92">
        <v>314.89999999999998</v>
      </c>
      <c r="H31" s="93">
        <v>17</v>
      </c>
      <c r="I31" s="89">
        <v>150.4</v>
      </c>
      <c r="J31" s="94">
        <v>23.3</v>
      </c>
      <c r="K31" s="44" t="s">
        <v>20</v>
      </c>
      <c r="L31" s="95">
        <v>13.7</v>
      </c>
    </row>
    <row r="32" spans="1:12" s="9" customFormat="1" ht="12" customHeight="1" x14ac:dyDescent="0.25">
      <c r="A32" s="40" t="s">
        <v>50</v>
      </c>
      <c r="B32" s="13"/>
      <c r="C32" s="28"/>
      <c r="D32" s="29"/>
      <c r="E32" s="29"/>
      <c r="F32" s="25"/>
      <c r="G32" s="35"/>
      <c r="H32" s="28"/>
      <c r="I32" s="29"/>
      <c r="J32" s="36"/>
      <c r="K32" s="99" t="s">
        <v>20</v>
      </c>
      <c r="L32" s="97" t="s">
        <v>24</v>
      </c>
    </row>
    <row r="33" spans="1:12" s="9" customFormat="1" ht="12" customHeight="1" x14ac:dyDescent="0.25">
      <c r="A33" s="86" t="s">
        <v>51</v>
      </c>
      <c r="B33" s="87">
        <v>738.7</v>
      </c>
      <c r="C33" s="88">
        <v>0.6</v>
      </c>
      <c r="D33" s="89">
        <v>1659</v>
      </c>
      <c r="E33" s="90">
        <v>1.6</v>
      </c>
      <c r="F33" s="91">
        <v>-920.4</v>
      </c>
      <c r="G33" s="92">
        <v>90.5</v>
      </c>
      <c r="H33" s="93">
        <v>14</v>
      </c>
      <c r="I33" s="89">
        <v>-175.6</v>
      </c>
      <c r="J33" s="94">
        <v>-9.6</v>
      </c>
      <c r="K33" s="85" t="s">
        <v>27</v>
      </c>
      <c r="L33" s="84" t="s">
        <v>25</v>
      </c>
    </row>
    <row r="34" spans="1:12" s="9" customFormat="1" ht="12" customHeight="1" x14ac:dyDescent="0.25">
      <c r="A34" s="40" t="s">
        <v>52</v>
      </c>
      <c r="B34" s="13"/>
      <c r="C34" s="28"/>
      <c r="D34" s="29"/>
      <c r="E34" s="29"/>
      <c r="F34" s="25"/>
      <c r="G34" s="35"/>
      <c r="H34" s="28"/>
      <c r="I34" s="29"/>
      <c r="J34" s="36"/>
      <c r="K34" s="99" t="s">
        <v>20</v>
      </c>
      <c r="L34" s="97" t="s">
        <v>24</v>
      </c>
    </row>
    <row r="35" spans="1:12" s="9" customFormat="1" ht="12" customHeight="1" x14ac:dyDescent="0.25">
      <c r="A35" s="86" t="s">
        <v>53</v>
      </c>
      <c r="B35" s="87">
        <v>8221.2999999999993</v>
      </c>
      <c r="C35" s="88">
        <v>6.3</v>
      </c>
      <c r="D35" s="89">
        <v>3643.1</v>
      </c>
      <c r="E35" s="90">
        <v>3.4</v>
      </c>
      <c r="F35" s="91">
        <v>4578.1000000000004</v>
      </c>
      <c r="G35" s="92">
        <v>3753.5</v>
      </c>
      <c r="H35" s="93">
        <v>84</v>
      </c>
      <c r="I35" s="89">
        <v>418.8</v>
      </c>
      <c r="J35" s="94">
        <v>13</v>
      </c>
      <c r="K35" s="44" t="s">
        <v>20</v>
      </c>
      <c r="L35" s="95">
        <v>268.2</v>
      </c>
    </row>
    <row r="36" spans="1:12" s="9" customFormat="1" ht="12" customHeight="1" x14ac:dyDescent="0.25">
      <c r="A36" s="40" t="s">
        <v>54</v>
      </c>
      <c r="B36" s="13"/>
      <c r="C36" s="28"/>
      <c r="D36" s="29"/>
      <c r="E36" s="29"/>
      <c r="F36" s="25"/>
      <c r="G36" s="35"/>
      <c r="H36" s="28"/>
      <c r="I36" s="29"/>
      <c r="J36" s="36"/>
      <c r="K36" s="99" t="s">
        <v>20</v>
      </c>
      <c r="L36" s="97" t="s">
        <v>24</v>
      </c>
    </row>
    <row r="37" spans="1:12" s="9" customFormat="1" ht="12" customHeight="1" x14ac:dyDescent="0.25">
      <c r="A37" s="86" t="s">
        <v>55</v>
      </c>
      <c r="B37" s="87">
        <v>2578</v>
      </c>
      <c r="C37" s="88">
        <v>2</v>
      </c>
      <c r="D37" s="89">
        <v>1601.2</v>
      </c>
      <c r="E37" s="90">
        <v>1.5</v>
      </c>
      <c r="F37" s="91">
        <v>976.7</v>
      </c>
      <c r="G37" s="92">
        <v>-1542.5</v>
      </c>
      <c r="H37" s="93">
        <v>-37.4</v>
      </c>
      <c r="I37" s="89">
        <v>111.3</v>
      </c>
      <c r="J37" s="94">
        <v>7.5</v>
      </c>
      <c r="K37" s="44" t="s">
        <v>20</v>
      </c>
      <c r="L37" s="95">
        <v>-62.9</v>
      </c>
    </row>
    <row r="38" spans="1:12" s="9" customFormat="1" ht="12" customHeight="1" x14ac:dyDescent="0.25">
      <c r="A38" s="40" t="s">
        <v>56</v>
      </c>
      <c r="B38" s="13"/>
      <c r="C38" s="28"/>
      <c r="D38" s="29"/>
      <c r="E38" s="29"/>
      <c r="F38" s="25"/>
      <c r="G38" s="35"/>
      <c r="H38" s="28"/>
      <c r="I38" s="29"/>
      <c r="J38" s="36"/>
      <c r="K38" s="99" t="s">
        <v>20</v>
      </c>
      <c r="L38" s="97" t="s">
        <v>24</v>
      </c>
    </row>
    <row r="39" spans="1:12" s="9" customFormat="1" ht="12" customHeight="1" x14ac:dyDescent="0.25">
      <c r="A39" s="86" t="s">
        <v>57</v>
      </c>
      <c r="B39" s="87">
        <v>988.4</v>
      </c>
      <c r="C39" s="88">
        <v>0.8</v>
      </c>
      <c r="D39" s="89">
        <v>629.6</v>
      </c>
      <c r="E39" s="90">
        <v>0.6</v>
      </c>
      <c r="F39" s="91">
        <v>358.8</v>
      </c>
      <c r="G39" s="92">
        <v>-76.400000000000006</v>
      </c>
      <c r="H39" s="93">
        <v>-7.2</v>
      </c>
      <c r="I39" s="89">
        <v>-3.5</v>
      </c>
      <c r="J39" s="94">
        <v>-0.6</v>
      </c>
      <c r="K39" s="44" t="s">
        <v>20</v>
      </c>
      <c r="L39" s="95">
        <v>-16.899999999999999</v>
      </c>
    </row>
    <row r="40" spans="1:12" s="9" customFormat="1" ht="12" customHeight="1" x14ac:dyDescent="0.25">
      <c r="A40" s="40" t="s">
        <v>58</v>
      </c>
      <c r="B40" s="13"/>
      <c r="C40" s="28"/>
      <c r="D40" s="29"/>
      <c r="E40" s="29"/>
      <c r="F40" s="25"/>
      <c r="G40" s="35"/>
      <c r="H40" s="28"/>
      <c r="I40" s="29"/>
      <c r="J40" s="36"/>
      <c r="K40" s="99" t="s">
        <v>20</v>
      </c>
      <c r="L40" s="97" t="s">
        <v>24</v>
      </c>
    </row>
    <row r="41" spans="1:12" s="9" customFormat="1" ht="12" customHeight="1" x14ac:dyDescent="0.25">
      <c r="A41" s="86" t="s">
        <v>59</v>
      </c>
      <c r="B41" s="87">
        <v>1485.4</v>
      </c>
      <c r="C41" s="88">
        <v>1.1000000000000001</v>
      </c>
      <c r="D41" s="89">
        <v>2922.6</v>
      </c>
      <c r="E41" s="90">
        <v>2.8</v>
      </c>
      <c r="F41" s="91">
        <v>-1437.2</v>
      </c>
      <c r="G41" s="92">
        <v>20.5</v>
      </c>
      <c r="H41" s="93">
        <v>1.4</v>
      </c>
      <c r="I41" s="89">
        <v>-799.2</v>
      </c>
      <c r="J41" s="94">
        <v>-21.5</v>
      </c>
      <c r="K41" s="85" t="s">
        <v>27</v>
      </c>
      <c r="L41" s="84" t="s">
        <v>25</v>
      </c>
    </row>
    <row r="42" spans="1:12" s="9" customFormat="1" ht="12" customHeight="1" x14ac:dyDescent="0.25">
      <c r="A42" s="40" t="s">
        <v>60</v>
      </c>
      <c r="B42" s="13"/>
      <c r="C42" s="28"/>
      <c r="D42" s="29"/>
      <c r="E42" s="29"/>
      <c r="F42" s="25"/>
      <c r="G42" s="35"/>
      <c r="H42" s="28"/>
      <c r="I42" s="29"/>
      <c r="J42" s="36"/>
      <c r="K42" s="99" t="s">
        <v>20</v>
      </c>
      <c r="L42" s="97" t="s">
        <v>24</v>
      </c>
    </row>
    <row r="43" spans="1:12" s="9" customFormat="1" ht="12" customHeight="1" x14ac:dyDescent="0.25">
      <c r="A43" s="86" t="s">
        <v>61</v>
      </c>
      <c r="B43" s="87">
        <v>1016</v>
      </c>
      <c r="C43" s="88">
        <v>0.8</v>
      </c>
      <c r="D43" s="89">
        <v>581.20000000000005</v>
      </c>
      <c r="E43" s="90">
        <v>0.5</v>
      </c>
      <c r="F43" s="91">
        <v>434.8</v>
      </c>
      <c r="G43" s="92">
        <v>236.7</v>
      </c>
      <c r="H43" s="93">
        <v>30.4</v>
      </c>
      <c r="I43" s="89">
        <v>-92.4</v>
      </c>
      <c r="J43" s="94">
        <v>-13.7</v>
      </c>
      <c r="K43" s="44" t="s">
        <v>20</v>
      </c>
      <c r="L43" s="95">
        <v>311.3</v>
      </c>
    </row>
    <row r="44" spans="1:12" s="9" customFormat="1" ht="12" customHeight="1" x14ac:dyDescent="0.25">
      <c r="A44" s="40" t="s">
        <v>62</v>
      </c>
      <c r="B44" s="13"/>
      <c r="C44" s="28"/>
      <c r="D44" s="29"/>
      <c r="E44" s="29"/>
      <c r="F44" s="25"/>
      <c r="G44" s="35"/>
      <c r="H44" s="28"/>
      <c r="I44" s="29"/>
      <c r="J44" s="36"/>
      <c r="K44" s="99" t="s">
        <v>20</v>
      </c>
      <c r="L44" s="97" t="s">
        <v>24</v>
      </c>
    </row>
    <row r="45" spans="1:12" s="9" customFormat="1" ht="12" customHeight="1" x14ac:dyDescent="0.25">
      <c r="A45" s="86" t="s">
        <v>63</v>
      </c>
      <c r="B45" s="87">
        <v>341</v>
      </c>
      <c r="C45" s="88">
        <v>0.3</v>
      </c>
      <c r="D45" s="89">
        <v>1092.5999999999999</v>
      </c>
      <c r="E45" s="90">
        <v>1</v>
      </c>
      <c r="F45" s="91">
        <v>-751.6</v>
      </c>
      <c r="G45" s="92">
        <v>-49.4</v>
      </c>
      <c r="H45" s="93">
        <v>-12.7</v>
      </c>
      <c r="I45" s="89">
        <v>-239.3</v>
      </c>
      <c r="J45" s="94">
        <v>-18</v>
      </c>
      <c r="K45" s="85" t="s">
        <v>27</v>
      </c>
      <c r="L45" s="84" t="s">
        <v>25</v>
      </c>
    </row>
    <row r="46" spans="1:12" s="9" customFormat="1" ht="12" customHeight="1" x14ac:dyDescent="0.25">
      <c r="A46" s="40" t="s">
        <v>64</v>
      </c>
      <c r="B46" s="13"/>
      <c r="C46" s="28"/>
      <c r="D46" s="29"/>
      <c r="E46" s="29"/>
      <c r="F46" s="25"/>
      <c r="G46" s="35"/>
      <c r="H46" s="28"/>
      <c r="I46" s="29"/>
      <c r="J46" s="36"/>
      <c r="K46" s="99" t="s">
        <v>20</v>
      </c>
      <c r="L46" s="97" t="s">
        <v>24</v>
      </c>
    </row>
    <row r="47" spans="1:12" s="9" customFormat="1" ht="12" customHeight="1" x14ac:dyDescent="0.25">
      <c r="A47" s="86" t="s">
        <v>65</v>
      </c>
      <c r="B47" s="87">
        <v>264</v>
      </c>
      <c r="C47" s="88">
        <v>0.2</v>
      </c>
      <c r="D47" s="89">
        <v>686.6</v>
      </c>
      <c r="E47" s="90">
        <v>0.6</v>
      </c>
      <c r="F47" s="91">
        <v>-422.6</v>
      </c>
      <c r="G47" s="92">
        <v>-17.8</v>
      </c>
      <c r="H47" s="93">
        <v>-6.3</v>
      </c>
      <c r="I47" s="89">
        <v>-12.6</v>
      </c>
      <c r="J47" s="94">
        <v>-1.8</v>
      </c>
      <c r="K47" s="85" t="s">
        <v>27</v>
      </c>
      <c r="L47" s="84" t="s">
        <v>25</v>
      </c>
    </row>
    <row r="48" spans="1:12" s="9" customFormat="1" ht="12" customHeight="1" x14ac:dyDescent="0.25">
      <c r="A48" s="40" t="s">
        <v>66</v>
      </c>
      <c r="B48" s="13"/>
      <c r="C48" s="28"/>
      <c r="D48" s="29"/>
      <c r="E48" s="29"/>
      <c r="F48" s="25"/>
      <c r="G48" s="35"/>
      <c r="H48" s="28"/>
      <c r="I48" s="29"/>
      <c r="J48" s="36"/>
      <c r="K48" s="99" t="s">
        <v>20</v>
      </c>
      <c r="L48" s="97" t="s">
        <v>24</v>
      </c>
    </row>
    <row r="49" spans="1:12" s="9" customFormat="1" ht="12" customHeight="1" x14ac:dyDescent="0.25">
      <c r="A49" s="86" t="s">
        <v>67</v>
      </c>
      <c r="B49" s="87">
        <v>238.9</v>
      </c>
      <c r="C49" s="88">
        <v>0.2</v>
      </c>
      <c r="D49" s="89">
        <v>2041</v>
      </c>
      <c r="E49" s="90">
        <v>1.9</v>
      </c>
      <c r="F49" s="91">
        <v>-1802.2</v>
      </c>
      <c r="G49" s="92">
        <v>29.8</v>
      </c>
      <c r="H49" s="93">
        <v>14.2</v>
      </c>
      <c r="I49" s="89">
        <v>-241.2</v>
      </c>
      <c r="J49" s="94">
        <v>-10.6</v>
      </c>
      <c r="K49" s="85" t="s">
        <v>27</v>
      </c>
      <c r="L49" s="84" t="s">
        <v>25</v>
      </c>
    </row>
    <row r="50" spans="1:12" s="9" customFormat="1" ht="12" customHeight="1" x14ac:dyDescent="0.25">
      <c r="A50" s="40" t="s">
        <v>68</v>
      </c>
      <c r="B50" s="13"/>
      <c r="C50" s="28"/>
      <c r="D50" s="29"/>
      <c r="E50" s="29"/>
      <c r="F50" s="25"/>
      <c r="G50" s="35"/>
      <c r="H50" s="28"/>
      <c r="I50" s="29"/>
      <c r="J50" s="36"/>
      <c r="K50" s="99" t="s">
        <v>20</v>
      </c>
      <c r="L50" s="97" t="s">
        <v>24</v>
      </c>
    </row>
    <row r="51" spans="1:12" s="9" customFormat="1" ht="12" customHeight="1" x14ac:dyDescent="0.25">
      <c r="A51" s="86" t="s">
        <v>69</v>
      </c>
      <c r="B51" s="87">
        <v>39.200000000000003</v>
      </c>
      <c r="C51" s="88">
        <v>0</v>
      </c>
      <c r="D51" s="89">
        <v>777.5</v>
      </c>
      <c r="E51" s="90">
        <v>0.7</v>
      </c>
      <c r="F51" s="91">
        <v>-738.4</v>
      </c>
      <c r="G51" s="92">
        <v>8.5</v>
      </c>
      <c r="H51" s="93">
        <v>27.8</v>
      </c>
      <c r="I51" s="89">
        <v>107.5</v>
      </c>
      <c r="J51" s="94">
        <v>16</v>
      </c>
      <c r="K51" s="85" t="s">
        <v>27</v>
      </c>
      <c r="L51" s="84" t="s">
        <v>25</v>
      </c>
    </row>
    <row r="52" spans="1:12" s="9" customFormat="1" ht="12" customHeight="1" x14ac:dyDescent="0.25">
      <c r="A52" s="40" t="s">
        <v>70</v>
      </c>
      <c r="B52" s="13"/>
      <c r="C52" s="28"/>
      <c r="D52" s="29"/>
      <c r="E52" s="29"/>
      <c r="F52" s="25"/>
      <c r="G52" s="35"/>
      <c r="H52" s="28"/>
      <c r="I52" s="29"/>
      <c r="J52" s="36"/>
      <c r="K52" s="99" t="s">
        <v>20</v>
      </c>
      <c r="L52" s="97" t="s">
        <v>24</v>
      </c>
    </row>
    <row r="53" spans="1:12" s="9" customFormat="1" ht="12" customHeight="1" x14ac:dyDescent="0.25">
      <c r="A53" s="86" t="s">
        <v>72</v>
      </c>
      <c r="B53" s="87">
        <v>12460</v>
      </c>
      <c r="C53" s="88">
        <v>9.6</v>
      </c>
      <c r="D53" s="89">
        <v>22417.4</v>
      </c>
      <c r="E53" s="90">
        <v>21.2</v>
      </c>
      <c r="F53" s="91">
        <v>-9957.2999999999993</v>
      </c>
      <c r="G53" s="92">
        <v>2964.6</v>
      </c>
      <c r="H53" s="93">
        <v>31.2</v>
      </c>
      <c r="I53" s="89">
        <v>7519.7</v>
      </c>
      <c r="J53" s="94">
        <v>50.5</v>
      </c>
      <c r="K53" s="85" t="s">
        <v>26</v>
      </c>
      <c r="L53" s="84" t="s">
        <v>25</v>
      </c>
    </row>
    <row r="54" spans="1:12" s="9" customFormat="1" ht="12" customHeight="1" x14ac:dyDescent="0.25">
      <c r="A54" s="40" t="s">
        <v>23</v>
      </c>
      <c r="B54" s="13"/>
      <c r="C54" s="28"/>
      <c r="D54" s="29"/>
      <c r="E54" s="29"/>
      <c r="F54" s="25"/>
      <c r="G54" s="35"/>
      <c r="H54" s="28"/>
      <c r="I54" s="29"/>
      <c r="J54" s="36"/>
      <c r="K54" s="23"/>
      <c r="L54" s="14"/>
    </row>
    <row r="55" spans="1:12" s="3" customFormat="1" ht="3" customHeight="1" thickBot="1" x14ac:dyDescent="0.35">
      <c r="A55" s="4"/>
      <c r="B55" s="2"/>
      <c r="C55" s="30"/>
      <c r="D55" s="31"/>
      <c r="E55" s="31"/>
      <c r="F55" s="26"/>
      <c r="G55" s="37"/>
      <c r="H55" s="30"/>
      <c r="I55" s="31"/>
      <c r="J55" s="38"/>
      <c r="K55" s="12"/>
      <c r="L55" s="12"/>
    </row>
    <row r="56" spans="1:12" ht="42" customHeight="1" x14ac:dyDescent="0.3">
      <c r="A56" s="66" t="str">
        <f>SUBSTITUTE(A61&amp;B61,CHAR(10),CHAR(10)&amp;"　　 ")</f>
        <v>Note:" *" represents the trade blances of the month and the same month of last year are both unfavorable, while "－" 
　　 respresents that trade surplus becomes to be trade deficit, or trade deficit becomes to be trade surplus. Besides, we 
　　 don't remark that the trade blances are both favorable.</v>
      </c>
      <c r="B56" s="66"/>
      <c r="C56" s="66"/>
      <c r="D56" s="66"/>
      <c r="E56" s="66"/>
      <c r="F56" s="66"/>
      <c r="G56" s="66"/>
      <c r="H56" s="66"/>
      <c r="I56" s="66"/>
      <c r="J56" s="66"/>
      <c r="K56" s="66"/>
      <c r="L56" s="66"/>
    </row>
    <row r="61" spans="1:12" ht="409.6" hidden="1" x14ac:dyDescent="0.3">
      <c r="A61" s="115" t="s">
        <v>79</v>
      </c>
      <c r="B61" s="116" t="s">
        <v>78</v>
      </c>
    </row>
  </sheetData>
  <mergeCells count="10">
    <mergeCell ref="A56:L56"/>
    <mergeCell ref="A1:L1"/>
    <mergeCell ref="A2:L2"/>
    <mergeCell ref="B4:I4"/>
    <mergeCell ref="A5:A7"/>
    <mergeCell ref="B5:F5"/>
    <mergeCell ref="G5:J5"/>
    <mergeCell ref="K5:L7"/>
    <mergeCell ref="F6:F7"/>
    <mergeCell ref="B3:I3"/>
  </mergeCells>
  <phoneticPr fontId="3" type="noConversion"/>
  <printOptions horizontalCentered="1"/>
  <pageMargins left="0.47244094488188981" right="0.47244094488188981" top="0.39370078740157483" bottom="0.59055118110236227" header="0.39370078740157483" footer="0.39370078740157483"/>
  <pageSetup paperSize="9" firstPageNumber="4" orientation="portrait" useFirstPageNumber="1" r:id="rId1"/>
  <headerFooter alignWithMargins="0">
    <oddFooter>&amp;C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具名範圍</vt:lpstr>
      </vt:variant>
      <vt:variant>
        <vt:i4>2</vt:i4>
      </vt:variant>
    </vt:vector>
  </HeadingPairs>
  <TitlesOfParts>
    <vt:vector size="4" baseType="lpstr">
      <vt:lpstr>表</vt:lpstr>
      <vt:lpstr>表(1)</vt:lpstr>
      <vt:lpstr>表!Print_Area</vt:lpstr>
      <vt:lpstr>'表(1)'!Print_Area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統計處</dc:creator>
  <cp:keywords/>
  <dc:description/>
  <cp:lastModifiedBy>張麗娟</cp:lastModifiedBy>
  <cp:lastPrinted>2025-04-14T03:25:08Z</cp:lastPrinted>
  <dcterms:created xsi:type="dcterms:W3CDTF">2008-04-15T08:23:34Z</dcterms:created>
  <dcterms:modified xsi:type="dcterms:W3CDTF">2025-04-14T03:25:09Z</dcterms:modified>
</cp:coreProperties>
</file>