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M:\貿易統計科\Trade\Monthly\11504\"/>
    </mc:Choice>
  </mc:AlternateContent>
  <xr:revisionPtr revIDLastSave="0" documentId="13_ncr:40009_{ABA554C9-E304-438A-8272-A40CDFBA7268}" xr6:coauthVersionLast="36" xr6:coauthVersionMax="36" xr10:uidLastSave="{00000000-0000-0000-0000-000000000000}"/>
  <bookViews>
    <workbookView xWindow="240" yWindow="96" windowWidth="11628" windowHeight="6120"/>
  </bookViews>
  <sheets>
    <sheet name="表" sheetId="9" r:id="rId1"/>
    <sheet name="表(1)" sheetId="10" r:id="rId2"/>
  </sheets>
  <definedNames>
    <definedName name="_xlnm.Print_Area" localSheetId="0">表!$A$1:$L$56</definedName>
    <definedName name="_xlnm.Print_Area" localSheetId="1">'表(1)'!$A$1:$L$56</definedName>
  </definedNames>
  <calcPr calcId="191029"/>
</workbook>
</file>

<file path=xl/calcChain.xml><?xml version="1.0" encoding="utf-8"?>
<calcChain xmlns="http://schemas.openxmlformats.org/spreadsheetml/2006/main">
  <c r="A56" i="10" l="1"/>
  <c r="A56" i="9"/>
</calcChain>
</file>

<file path=xl/sharedStrings.xml><?xml version="1.0" encoding="utf-8"?>
<sst xmlns="http://schemas.openxmlformats.org/spreadsheetml/2006/main" count="294" uniqueCount="83">
  <si>
    <r>
      <t xml:space="preserve">國家別
</t>
    </r>
    <r>
      <rPr>
        <sz val="10"/>
        <rFont val="Times New Roman"/>
        <family val="1"/>
      </rPr>
      <t>Country</t>
    </r>
    <phoneticPr fontId="3" type="noConversion"/>
  </si>
  <si>
    <r>
      <t xml:space="preserve">出口總值
</t>
    </r>
    <r>
      <rPr>
        <sz val="11"/>
        <rFont val="Times New Roman"/>
        <family val="1"/>
      </rPr>
      <t>Total Exports</t>
    </r>
    <phoneticPr fontId="3" type="noConversion"/>
  </si>
  <si>
    <r>
      <t xml:space="preserve">進口總值
</t>
    </r>
    <r>
      <rPr>
        <sz val="11"/>
        <rFont val="Times New Roman"/>
        <family val="1"/>
      </rPr>
      <t>Total Imports</t>
    </r>
    <phoneticPr fontId="3" type="noConversion"/>
  </si>
  <si>
    <r>
      <t xml:space="preserve">金額
</t>
    </r>
    <r>
      <rPr>
        <sz val="10"/>
        <rFont val="Times New Roman"/>
        <family val="1"/>
      </rPr>
      <t>Amount</t>
    </r>
    <phoneticPr fontId="3" type="noConversion"/>
  </si>
  <si>
    <r>
      <t xml:space="preserve">構成比
</t>
    </r>
    <r>
      <rPr>
        <sz val="10"/>
        <rFont val="標楷體"/>
        <family val="4"/>
        <charset val="136"/>
      </rPr>
      <t>％</t>
    </r>
    <phoneticPr fontId="3" type="noConversion"/>
  </si>
  <si>
    <t>％</t>
    <phoneticPr fontId="3" type="noConversion"/>
  </si>
  <si>
    <t>％</t>
    <phoneticPr fontId="3" type="noConversion"/>
  </si>
  <si>
    <r>
      <t>出超</t>
    </r>
    <r>
      <rPr>
        <sz val="9.5"/>
        <rFont val="Times New Roman"/>
        <family val="1"/>
      </rPr>
      <t xml:space="preserve">(+)
</t>
    </r>
    <r>
      <rPr>
        <sz val="9.5"/>
        <rFont val="標楷體"/>
        <family val="4"/>
        <charset val="136"/>
      </rPr>
      <t>或
入超</t>
    </r>
    <r>
      <rPr>
        <sz val="9.5"/>
        <rFont val="Times New Roman"/>
        <family val="1"/>
      </rPr>
      <t>(-)</t>
    </r>
    <r>
      <rPr>
        <sz val="10"/>
        <rFont val="Times New Roman"/>
        <family val="1"/>
      </rPr>
      <t xml:space="preserve">
</t>
    </r>
    <r>
      <rPr>
        <sz val="9"/>
        <rFont val="Times New Roman"/>
        <family val="1"/>
      </rPr>
      <t>Trade
Balance</t>
    </r>
    <phoneticPr fontId="3" type="noConversion"/>
  </si>
  <si>
    <r>
      <t xml:space="preserve">進口總值
</t>
    </r>
    <r>
      <rPr>
        <sz val="11"/>
        <rFont val="Times New Roman"/>
        <family val="1"/>
      </rPr>
      <t>Total Imports</t>
    </r>
    <phoneticPr fontId="3" type="noConversion"/>
  </si>
  <si>
    <r>
      <t>出</t>
    </r>
    <r>
      <rPr>
        <sz val="9.25"/>
        <rFont val="Times New Roman"/>
        <family val="1"/>
      </rPr>
      <t>(</t>
    </r>
    <r>
      <rPr>
        <sz val="9.25"/>
        <rFont val="標楷體"/>
        <family val="4"/>
        <charset val="136"/>
      </rPr>
      <t>入</t>
    </r>
    <r>
      <rPr>
        <sz val="9.25"/>
        <rFont val="Times New Roman"/>
        <family val="1"/>
      </rPr>
      <t>)</t>
    </r>
    <r>
      <rPr>
        <sz val="9.25"/>
        <rFont val="標楷體"/>
        <family val="4"/>
        <charset val="136"/>
      </rPr>
      <t>超
增減率</t>
    </r>
    <r>
      <rPr>
        <sz val="9.25"/>
        <rFont val="Times New Roman"/>
        <family val="1"/>
      </rPr>
      <t>(</t>
    </r>
    <r>
      <rPr>
        <sz val="9.25"/>
        <rFont val="標楷體"/>
        <family val="4"/>
        <charset val="136"/>
      </rPr>
      <t>％</t>
    </r>
    <r>
      <rPr>
        <sz val="9.25"/>
        <rFont val="Times New Roman"/>
        <family val="1"/>
      </rPr>
      <t>)</t>
    </r>
    <r>
      <rPr>
        <b/>
        <sz val="9.25"/>
        <rFont val="標楷體"/>
        <family val="4"/>
        <charset val="136"/>
      </rPr>
      <t>註</t>
    </r>
    <r>
      <rPr>
        <sz val="9.5"/>
        <rFont val="Times New Roman"/>
        <family val="1"/>
      </rPr>
      <t xml:space="preserve">
</t>
    </r>
    <r>
      <rPr>
        <sz val="9"/>
        <rFont val="Times New Roman"/>
        <family val="1"/>
      </rPr>
      <t>Trade
Balance
Change
Rate(%)</t>
    </r>
    <phoneticPr fontId="3" type="noConversion"/>
  </si>
  <si>
    <t xml:space="preserve"> </t>
    <phoneticPr fontId="3" type="noConversion"/>
  </si>
  <si>
    <t xml:space="preserve"> </t>
    <phoneticPr fontId="3" type="noConversion"/>
  </si>
  <si>
    <r>
      <t xml:space="preserve">國家別
</t>
    </r>
    <r>
      <rPr>
        <sz val="10"/>
        <rFont val="Times New Roman"/>
        <family val="1"/>
      </rPr>
      <t>Country</t>
    </r>
    <phoneticPr fontId="3" type="noConversion"/>
  </si>
  <si>
    <r>
      <t>出</t>
    </r>
    <r>
      <rPr>
        <sz val="9.25"/>
        <rFont val="Times New Roman"/>
        <family val="1"/>
      </rPr>
      <t>(</t>
    </r>
    <r>
      <rPr>
        <sz val="9.25"/>
        <rFont val="標楷體"/>
        <family val="4"/>
        <charset val="136"/>
      </rPr>
      <t>入</t>
    </r>
    <r>
      <rPr>
        <sz val="9.25"/>
        <rFont val="Times New Roman"/>
        <family val="1"/>
      </rPr>
      <t>)</t>
    </r>
    <r>
      <rPr>
        <sz val="9.25"/>
        <rFont val="標楷體"/>
        <family val="4"/>
        <charset val="136"/>
      </rPr>
      <t>超
增減率</t>
    </r>
    <r>
      <rPr>
        <sz val="9.25"/>
        <rFont val="Times New Roman"/>
        <family val="1"/>
      </rPr>
      <t>(</t>
    </r>
    <r>
      <rPr>
        <sz val="9.25"/>
        <rFont val="標楷體"/>
        <family val="4"/>
        <charset val="136"/>
      </rPr>
      <t>％</t>
    </r>
    <r>
      <rPr>
        <sz val="9.25"/>
        <rFont val="Times New Roman"/>
        <family val="1"/>
      </rPr>
      <t>)</t>
    </r>
    <r>
      <rPr>
        <b/>
        <sz val="9.25"/>
        <rFont val="標楷體"/>
        <family val="4"/>
        <charset val="136"/>
      </rPr>
      <t>註</t>
    </r>
    <r>
      <rPr>
        <sz val="9.5"/>
        <rFont val="Times New Roman"/>
        <family val="1"/>
      </rPr>
      <t xml:space="preserve">
</t>
    </r>
    <r>
      <rPr>
        <sz val="9"/>
        <rFont val="Times New Roman"/>
        <family val="1"/>
      </rPr>
      <t>Trade
Balance
Change
Rate(%)</t>
    </r>
    <phoneticPr fontId="3" type="noConversion"/>
  </si>
  <si>
    <r>
      <t xml:space="preserve">出口總值
</t>
    </r>
    <r>
      <rPr>
        <sz val="11"/>
        <rFont val="Times New Roman"/>
        <family val="1"/>
      </rPr>
      <t>Total Exports</t>
    </r>
    <phoneticPr fontId="3" type="noConversion"/>
  </si>
  <si>
    <r>
      <t xml:space="preserve">進口總值
</t>
    </r>
    <r>
      <rPr>
        <sz val="11"/>
        <rFont val="Times New Roman"/>
        <family val="1"/>
      </rPr>
      <t>Total Imports</t>
    </r>
    <phoneticPr fontId="3" type="noConversion"/>
  </si>
  <si>
    <r>
      <t>出超</t>
    </r>
    <r>
      <rPr>
        <sz val="9.5"/>
        <rFont val="Times New Roman"/>
        <family val="1"/>
      </rPr>
      <t xml:space="preserve">(+)
</t>
    </r>
    <r>
      <rPr>
        <sz val="9.5"/>
        <rFont val="標楷體"/>
        <family val="4"/>
        <charset val="136"/>
      </rPr>
      <t>或
入超</t>
    </r>
    <r>
      <rPr>
        <sz val="9.5"/>
        <rFont val="Times New Roman"/>
        <family val="1"/>
      </rPr>
      <t>(-)</t>
    </r>
    <r>
      <rPr>
        <sz val="10"/>
        <rFont val="Times New Roman"/>
        <family val="1"/>
      </rPr>
      <t xml:space="preserve">
</t>
    </r>
    <r>
      <rPr>
        <sz val="9"/>
        <rFont val="Times New Roman"/>
        <family val="1"/>
      </rPr>
      <t>Trade
Balance</t>
    </r>
    <phoneticPr fontId="3" type="noConversion"/>
  </si>
  <si>
    <r>
      <t xml:space="preserve">金額
</t>
    </r>
    <r>
      <rPr>
        <sz val="10"/>
        <rFont val="Times New Roman"/>
        <family val="1"/>
      </rPr>
      <t>Amount</t>
    </r>
    <phoneticPr fontId="3" type="noConversion"/>
  </si>
  <si>
    <r>
      <t xml:space="preserve">構成比
</t>
    </r>
    <r>
      <rPr>
        <sz val="10"/>
        <rFont val="標楷體"/>
        <family val="4"/>
        <charset val="136"/>
      </rPr>
      <t>％</t>
    </r>
    <phoneticPr fontId="3" type="noConversion"/>
  </si>
  <si>
    <t>％</t>
    <phoneticPr fontId="3" type="noConversion"/>
  </si>
  <si>
    <t xml:space="preserve"> </t>
    <phoneticPr fontId="3" type="noConversion"/>
  </si>
  <si>
    <r>
      <t>較上年同期增減</t>
    </r>
    <r>
      <rPr>
        <sz val="11"/>
        <rFont val="Times New Roman"/>
        <family val="1"/>
      </rPr>
      <t xml:space="preserve">  </t>
    </r>
    <r>
      <rPr>
        <sz val="10"/>
        <rFont val="Times New Roman"/>
        <family val="1"/>
      </rPr>
      <t>Comparison</t>
    </r>
    <phoneticPr fontId="3" type="noConversion"/>
  </si>
  <si>
    <t>1."*" 表示本月與上年同月均呈「入超」。
2.「出超」變成「入超」或「入超」變成「出超」以 "－" 表示。
3.同為「出超」則不另標示。</t>
  </si>
  <si>
    <t>　Other</t>
  </si>
  <si>
    <t xml:space="preserve"> </t>
  </si>
  <si>
    <t xml:space="preserve">     --</t>
  </si>
  <si>
    <t xml:space="preserve">  ＊</t>
  </si>
  <si>
    <t xml:space="preserve">  ＊</t>
    <phoneticPr fontId="3" type="noConversion"/>
  </si>
  <si>
    <t>Total</t>
  </si>
  <si>
    <t>　中國大陸及香港</t>
  </si>
  <si>
    <t>　Mainland China &amp;
　Hong Kong</t>
  </si>
  <si>
    <t>　　 中 國 大 陸</t>
  </si>
  <si>
    <t>　　 Mainland China</t>
  </si>
  <si>
    <t>　　 香　　　 港</t>
  </si>
  <si>
    <t>　　 Hong Kong</t>
  </si>
  <si>
    <t>　美　　　  國</t>
  </si>
  <si>
    <t>　U.S.A.</t>
  </si>
  <si>
    <t>　日　　　　本</t>
  </si>
  <si>
    <t>　Japan</t>
  </si>
  <si>
    <t>　新 　加   坡</t>
  </si>
  <si>
    <t>　Singapore</t>
  </si>
  <si>
    <t>　越　　　  南</t>
  </si>
  <si>
    <t>　Viet Nam</t>
  </si>
  <si>
    <t>　南　　　  韓</t>
  </si>
  <si>
    <t>　Korea</t>
  </si>
  <si>
    <t>　荷　　　  蘭</t>
  </si>
  <si>
    <t>　Netherlands</t>
  </si>
  <si>
    <t>　德　　　  國</t>
  </si>
  <si>
    <t>　Germany</t>
  </si>
  <si>
    <t>　印　　　  度</t>
  </si>
  <si>
    <t>　India</t>
  </si>
  <si>
    <t>　印　　　  尼</t>
  </si>
  <si>
    <t>　Indonesia</t>
  </si>
  <si>
    <t>　馬 來  西 亞</t>
  </si>
  <si>
    <t>　Malaysia</t>
  </si>
  <si>
    <t>　泰　 　 　國</t>
  </si>
  <si>
    <t>　Thailand</t>
  </si>
  <si>
    <t>　菲 　律   賓</t>
  </si>
  <si>
    <t>　Philippines</t>
  </si>
  <si>
    <t>　澳 大  利 亞</t>
  </si>
  <si>
    <t>　Australia</t>
  </si>
  <si>
    <t>　英　　　  國</t>
  </si>
  <si>
    <t>　United Kingdom</t>
  </si>
  <si>
    <t>　法　　　  國</t>
  </si>
  <si>
    <t>　France</t>
  </si>
  <si>
    <t>　巴　　　  西</t>
  </si>
  <si>
    <t>　Brazil</t>
  </si>
  <si>
    <t>　沙烏地阿拉伯</t>
  </si>
  <si>
    <t>　Saudi Arabia</t>
  </si>
  <si>
    <t>　科　 威   特</t>
  </si>
  <si>
    <t>　Kuwait</t>
  </si>
  <si>
    <t>註：</t>
  </si>
  <si>
    <t>　其　　　　他</t>
  </si>
  <si>
    <t>總　　　　計</t>
  </si>
  <si>
    <t>單位：百萬美元</t>
  </si>
  <si>
    <t xml:space="preserve"> 4月 Apr.</t>
  </si>
  <si>
    <t>民國115年</t>
  </si>
  <si>
    <t>表2　進出口貿易值－按主要貿易國家分</t>
  </si>
  <si>
    <t>" *" represents the trade blances of the month and the same month of last year are both unfavorable, while "－" 
respresents that trade surplus becomes to be trade deficit, or trade deficit becomes to be trade surplus. Besides, we 
don't remark that the trade blances are both favorable.</t>
  </si>
  <si>
    <t>Note:</t>
  </si>
  <si>
    <t>Unit：US$  Million</t>
  </si>
  <si>
    <t>1~ 4月 Up to Apr.</t>
  </si>
  <si>
    <t>Table 2　External Trade by Major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</si>
</sst>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84" formatCode="0.0"/>
    <numFmt numFmtId="185" formatCode="#,##0.0"/>
    <numFmt numFmtId="186" formatCode="0.0_)"/>
    <numFmt numFmtId="188" formatCode="#,##0.0_)"/>
    <numFmt numFmtId="190" formatCode="#,##0.0,"/>
    <numFmt numFmtId="192" formatCode="0.0000_);[Red]\(0.0000\)"/>
    <numFmt numFmtId="197" formatCode="General_)"/>
    <numFmt numFmtId="198" formatCode="#,###,##0.0\ "/>
    <numFmt numFmtId="199" formatCode="###0.0\ "/>
    <numFmt numFmtId="200" formatCode="#,##0.0\ "/>
  </numFmts>
  <fonts count="21" x14ac:knownFonts="1">
    <font>
      <sz val="12"/>
      <name val="Times New Roman"/>
      <family val="1"/>
    </font>
    <font>
      <sz val="12"/>
      <name val="Times New Roman"/>
      <family val="1"/>
    </font>
    <font>
      <sz val="12"/>
      <name val="細明體"/>
      <family val="3"/>
      <charset val="136"/>
    </font>
    <font>
      <sz val="9"/>
      <name val="細明體"/>
      <family val="3"/>
      <charset val="136"/>
    </font>
    <font>
      <sz val="9"/>
      <name val="Times New Roman"/>
      <family val="1"/>
    </font>
    <font>
      <sz val="10"/>
      <name val="Times New Roman"/>
      <family val="1"/>
    </font>
    <font>
      <sz val="16"/>
      <name val="Times New Roman"/>
      <family val="1"/>
    </font>
    <font>
      <sz val="10"/>
      <name val="標楷體"/>
      <family val="4"/>
      <charset val="136"/>
    </font>
    <font>
      <sz val="11"/>
      <name val="Times New Roman"/>
      <family val="1"/>
    </font>
    <font>
      <sz val="11"/>
      <name val="標楷體"/>
      <family val="4"/>
      <charset val="136"/>
    </font>
    <font>
      <sz val="18"/>
      <name val="標楷體"/>
      <family val="4"/>
      <charset val="136"/>
    </font>
    <font>
      <sz val="18"/>
      <name val="Times New Roman"/>
      <family val="1"/>
    </font>
    <font>
      <sz val="9.5"/>
      <name val="Times New Roman"/>
      <family val="1"/>
    </font>
    <font>
      <sz val="9.5"/>
      <name val="標楷體"/>
      <family val="4"/>
      <charset val="136"/>
    </font>
    <font>
      <sz val="9.25"/>
      <name val="標楷體"/>
      <family val="4"/>
      <charset val="136"/>
    </font>
    <font>
      <sz val="9.25"/>
      <name val="Times New Roman"/>
      <family val="1"/>
    </font>
    <font>
      <b/>
      <sz val="9.25"/>
      <name val="標楷體"/>
      <family val="4"/>
      <charset val="136"/>
    </font>
    <font>
      <sz val="12"/>
      <name val="標楷體"/>
      <family val="4"/>
      <charset val="136"/>
    </font>
    <font>
      <b/>
      <sz val="9.25"/>
      <name val="Times New Roman"/>
      <family val="1"/>
    </font>
    <font>
      <b/>
      <sz val="10"/>
      <name val="Times New Roman"/>
      <family val="1"/>
    </font>
    <font>
      <b/>
      <sz val="10"/>
      <name val="標楷體"/>
      <family val="4"/>
      <charset val="136"/>
    </font>
  </fonts>
  <fills count="2">
    <fill>
      <patternFill patternType="none"/>
    </fill>
    <fill>
      <patternFill patternType="gray125"/>
    </fill>
  </fills>
  <borders count="29">
    <border>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2" fillId="0" borderId="0"/>
  </cellStyleXfs>
  <cellXfs count="119">
    <xf numFmtId="0" fontId="0" fillId="0" borderId="0" xfId="0"/>
    <xf numFmtId="0" fontId="1" fillId="0" borderId="0" xfId="0" applyFont="1"/>
    <xf numFmtId="192" fontId="5" fillId="0" borderId="1" xfId="0" applyNumberFormat="1" applyFont="1" applyBorder="1" applyAlignment="1">
      <alignment vertical="center"/>
    </xf>
    <xf numFmtId="0" fontId="1" fillId="0" borderId="0" xfId="0" applyFont="1" applyAlignment="1">
      <alignment vertical="center"/>
    </xf>
    <xf numFmtId="0" fontId="1" fillId="0" borderId="2" xfId="0" applyFont="1" applyBorder="1" applyAlignment="1">
      <alignment vertical="center"/>
    </xf>
    <xf numFmtId="0" fontId="8" fillId="0" borderId="0" xfId="0" applyFont="1"/>
    <xf numFmtId="0" fontId="8" fillId="0" borderId="1" xfId="0" applyFont="1" applyBorder="1"/>
    <xf numFmtId="185" fontId="8" fillId="0" borderId="1" xfId="0" applyNumberFormat="1" applyFont="1" applyBorder="1" applyAlignment="1">
      <alignment horizontal="right"/>
    </xf>
    <xf numFmtId="0" fontId="8" fillId="0" borderId="0" xfId="0" applyFont="1" applyBorder="1" applyAlignment="1">
      <alignment horizontal="center" vertical="center" wrapText="1"/>
    </xf>
    <xf numFmtId="0" fontId="8" fillId="0" borderId="0" xfId="0" applyFont="1" applyAlignment="1">
      <alignment vertical="center"/>
    </xf>
    <xf numFmtId="0" fontId="4" fillId="0" borderId="1" xfId="0" applyFont="1" applyBorder="1" applyAlignment="1">
      <alignment horizontal="right"/>
    </xf>
    <xf numFmtId="0" fontId="1" fillId="0" borderId="0" xfId="0" applyFont="1" applyAlignment="1">
      <alignment horizontal="center" vertical="center"/>
    </xf>
    <xf numFmtId="188" fontId="1" fillId="0" borderId="1" xfId="0" applyNumberFormat="1" applyFont="1" applyBorder="1" applyAlignment="1">
      <alignment vertical="center"/>
    </xf>
    <xf numFmtId="197" fontId="9" fillId="0" borderId="3" xfId="1" applyNumberFormat="1" applyFont="1" applyFill="1" applyBorder="1" applyAlignment="1" applyProtection="1">
      <alignment horizontal="centerContinuous" vertical="center" wrapText="1"/>
    </xf>
    <xf numFmtId="0" fontId="8" fillId="0" borderId="4" xfId="1" applyFont="1" applyFill="1" applyBorder="1" applyAlignment="1" applyProtection="1">
      <alignment horizontal="centerContinuous" vertical="center"/>
    </xf>
    <xf numFmtId="197" fontId="9" fillId="0" borderId="5" xfId="1" applyNumberFormat="1" applyFont="1" applyFill="1" applyBorder="1" applyAlignment="1" applyProtection="1">
      <alignment horizontal="centerContinuous" vertical="center" wrapText="1"/>
    </xf>
    <xf numFmtId="197" fontId="9" fillId="0" borderId="6" xfId="1" applyNumberFormat="1" applyFont="1" applyFill="1" applyBorder="1" applyAlignment="1" applyProtection="1">
      <alignment horizontal="center" vertical="center" wrapText="1"/>
    </xf>
    <xf numFmtId="197" fontId="9" fillId="0" borderId="7" xfId="1" applyNumberFormat="1" applyFont="1" applyFill="1" applyBorder="1" applyAlignment="1" applyProtection="1">
      <alignment horizontal="center" vertical="center" wrapText="1"/>
    </xf>
    <xf numFmtId="0" fontId="8" fillId="0" borderId="8" xfId="1" applyFont="1" applyFill="1" applyBorder="1" applyAlignment="1" applyProtection="1">
      <alignment horizontal="centerContinuous" vertical="center"/>
    </xf>
    <xf numFmtId="197" fontId="7" fillId="0" borderId="6" xfId="1" applyNumberFormat="1" applyFont="1" applyFill="1" applyBorder="1" applyAlignment="1" applyProtection="1">
      <alignment horizontal="center" vertical="center" wrapText="1"/>
    </xf>
    <xf numFmtId="197" fontId="7" fillId="0" borderId="9" xfId="1" applyNumberFormat="1" applyFont="1" applyFill="1" applyBorder="1" applyAlignment="1" applyProtection="1">
      <alignment horizontal="center" vertical="center" wrapText="1"/>
    </xf>
    <xf numFmtId="190" fontId="8" fillId="0" borderId="0" xfId="0" applyNumberFormat="1" applyFont="1" applyBorder="1" applyAlignment="1">
      <alignment horizontal="right"/>
    </xf>
    <xf numFmtId="184" fontId="8" fillId="0" borderId="10" xfId="0" applyNumberFormat="1" applyFont="1" applyBorder="1" applyAlignment="1" applyProtection="1">
      <alignment horizontal="center" vertical="center" wrapText="1"/>
    </xf>
    <xf numFmtId="188" fontId="1" fillId="0" borderId="2" xfId="0" applyNumberFormat="1" applyFont="1" applyBorder="1" applyAlignment="1">
      <alignment vertical="center"/>
    </xf>
    <xf numFmtId="0" fontId="8" fillId="0" borderId="11" xfId="0" applyFont="1" applyBorder="1" applyAlignment="1">
      <alignment horizontal="center" vertical="center" wrapText="1"/>
    </xf>
    <xf numFmtId="186" fontId="1" fillId="0" borderId="12" xfId="0" applyNumberFormat="1" applyFont="1" applyFill="1" applyBorder="1" applyAlignment="1">
      <alignment horizontal="right" vertical="center"/>
    </xf>
    <xf numFmtId="188" fontId="1" fillId="0" borderId="12" xfId="0" applyNumberFormat="1" applyFont="1" applyBorder="1" applyAlignment="1">
      <alignment vertical="center"/>
    </xf>
    <xf numFmtId="0" fontId="8" fillId="0" borderId="13" xfId="0" applyFont="1" applyBorder="1" applyAlignment="1">
      <alignment horizontal="distributed" vertical="center" wrapText="1"/>
    </xf>
    <xf numFmtId="184" fontId="8" fillId="0" borderId="11" xfId="0" applyNumberFormat="1" applyFont="1" applyBorder="1" applyAlignment="1" applyProtection="1">
      <alignment horizontal="center" vertical="center" wrapText="1"/>
    </xf>
    <xf numFmtId="184" fontId="8" fillId="0" borderId="14" xfId="0" applyNumberFormat="1" applyFont="1" applyBorder="1" applyAlignment="1" applyProtection="1">
      <alignment horizontal="center" vertical="center" wrapText="1"/>
    </xf>
    <xf numFmtId="192" fontId="5" fillId="0" borderId="15" xfId="0" applyNumberFormat="1" applyFont="1" applyBorder="1" applyAlignment="1">
      <alignment vertical="center"/>
    </xf>
    <xf numFmtId="188" fontId="1" fillId="0" borderId="16" xfId="0" applyNumberFormat="1" applyFont="1" applyBorder="1" applyAlignment="1">
      <alignment vertical="center"/>
    </xf>
    <xf numFmtId="0" fontId="8" fillId="0" borderId="17" xfId="0" applyFont="1" applyBorder="1" applyAlignment="1">
      <alignment horizontal="centerContinuous" vertical="center"/>
    </xf>
    <xf numFmtId="0" fontId="5" fillId="0" borderId="10" xfId="0" applyFont="1" applyBorder="1" applyAlignment="1">
      <alignment horizontal="left"/>
    </xf>
    <xf numFmtId="0" fontId="8" fillId="0" borderId="0" xfId="0" applyFont="1" applyBorder="1"/>
    <xf numFmtId="185" fontId="8" fillId="0" borderId="0" xfId="0" applyNumberFormat="1" applyFont="1" applyBorder="1" applyAlignment="1">
      <alignment horizontal="right"/>
    </xf>
    <xf numFmtId="0" fontId="4" fillId="0" borderId="0" xfId="0" applyFont="1" applyBorder="1" applyAlignment="1">
      <alignment horizontal="right"/>
    </xf>
    <xf numFmtId="190" fontId="8" fillId="0" borderId="0" xfId="0" applyNumberFormat="1" applyFont="1" applyBorder="1" applyAlignment="1">
      <alignment horizontal="left"/>
    </xf>
    <xf numFmtId="190" fontId="8" fillId="0" borderId="0" xfId="0" applyNumberFormat="1" applyFont="1" applyFill="1" applyBorder="1" applyAlignment="1">
      <alignment horizontal="right"/>
    </xf>
    <xf numFmtId="186" fontId="8" fillId="0" borderId="18" xfId="0" applyNumberFormat="1" applyFont="1" applyBorder="1" applyAlignment="1">
      <alignment horizontal="right"/>
    </xf>
    <xf numFmtId="190" fontId="8" fillId="0" borderId="18" xfId="0" applyNumberFormat="1" applyFont="1" applyFill="1" applyBorder="1" applyAlignment="1">
      <alignment horizontal="right"/>
    </xf>
    <xf numFmtId="190" fontId="8" fillId="0" borderId="10" xfId="0" applyNumberFormat="1" applyFont="1" applyFill="1" applyBorder="1" applyAlignment="1">
      <alignment horizontal="right"/>
    </xf>
    <xf numFmtId="190" fontId="8" fillId="0" borderId="19" xfId="0" applyNumberFormat="1" applyFont="1" applyFill="1" applyBorder="1" applyAlignment="1">
      <alignment horizontal="right"/>
    </xf>
    <xf numFmtId="190" fontId="8" fillId="0" borderId="20" xfId="0" applyNumberFormat="1" applyFont="1" applyFill="1" applyBorder="1" applyAlignment="1">
      <alignment horizontal="right"/>
    </xf>
    <xf numFmtId="0" fontId="7" fillId="0" borderId="21" xfId="0" applyFont="1" applyBorder="1" applyAlignment="1">
      <alignment vertical="top" wrapText="1"/>
    </xf>
    <xf numFmtId="0" fontId="13" fillId="0" borderId="22" xfId="1" applyFont="1" applyFill="1" applyBorder="1" applyAlignment="1" applyProtection="1">
      <alignment horizontal="center" vertical="center" wrapText="1"/>
    </xf>
    <xf numFmtId="0" fontId="13" fillId="0" borderId="16" xfId="1" applyFont="1" applyFill="1" applyBorder="1" applyAlignment="1" applyProtection="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0" xfId="0" applyFont="1" applyAlignment="1">
      <alignment horizontal="center"/>
    </xf>
    <xf numFmtId="0" fontId="6" fillId="0" borderId="0" xfId="0" applyFont="1" applyAlignment="1">
      <alignment horizontal="center" vertical="top"/>
    </xf>
    <xf numFmtId="0" fontId="9" fillId="0" borderId="1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185" fontId="8" fillId="0" borderId="1" xfId="0" applyNumberFormat="1" applyFont="1" applyBorder="1" applyAlignment="1">
      <alignment horizontal="center"/>
    </xf>
    <xf numFmtId="185" fontId="8" fillId="0" borderId="0" xfId="0" applyNumberFormat="1" applyFont="1" applyBorder="1" applyAlignment="1">
      <alignment horizontal="center"/>
    </xf>
    <xf numFmtId="0" fontId="5" fillId="0" borderId="21" xfId="0" applyFont="1" applyBorder="1" applyAlignment="1">
      <alignment vertical="top" wrapText="1"/>
    </xf>
    <xf numFmtId="0" fontId="10" fillId="0" borderId="0" xfId="0" applyFont="1" applyAlignment="1">
      <alignment horizontal="center"/>
    </xf>
    <xf numFmtId="0" fontId="0" fillId="0" borderId="1" xfId="0" applyNumberFormat="1" applyBorder="1" applyAlignment="1">
      <alignment horizontal="center"/>
    </xf>
    <xf numFmtId="0" fontId="8" fillId="0" borderId="2" xfId="0" applyFont="1" applyBorder="1" applyAlignment="1">
      <alignment horizontal="center" vertical="center" wrapText="1"/>
    </xf>
    <xf numFmtId="0" fontId="0" fillId="0" borderId="24" xfId="0" applyBorder="1" applyAlignment="1"/>
    <xf numFmtId="0" fontId="0" fillId="0" borderId="25" xfId="0" applyBorder="1" applyAlignment="1"/>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1" xfId="0" applyBorder="1" applyAlignment="1">
      <alignment horizontal="center" vertical="center" wrapText="1"/>
    </xf>
    <xf numFmtId="0" fontId="5" fillId="0" borderId="16" xfId="1" applyFont="1" applyFill="1" applyBorder="1" applyAlignment="1" applyProtection="1">
      <alignment horizontal="center" vertical="center" wrapText="1"/>
    </xf>
    <xf numFmtId="0" fontId="8" fillId="0" borderId="0" xfId="0" applyNumberFormat="1" applyFont="1" applyBorder="1" applyAlignment="1">
      <alignment horizontal="center"/>
    </xf>
    <xf numFmtId="0" fontId="0" fillId="0" borderId="0" xfId="0" applyNumberFormat="1" applyBorder="1" applyAlignment="1">
      <alignment horizontal="center"/>
    </xf>
    <xf numFmtId="0" fontId="7" fillId="0" borderId="0" xfId="0" applyFont="1"/>
    <xf numFmtId="0" fontId="7" fillId="0" borderId="0" xfId="0" applyFont="1" applyAlignment="1">
      <alignment wrapText="1"/>
    </xf>
    <xf numFmtId="190" fontId="15" fillId="0" borderId="0" xfId="0" applyNumberFormat="1" applyFont="1" applyBorder="1" applyAlignment="1">
      <alignment horizontal="right"/>
    </xf>
    <xf numFmtId="190" fontId="15" fillId="0" borderId="0" xfId="0" applyNumberFormat="1" applyFont="1" applyBorder="1" applyAlignment="1">
      <alignment horizontal="left"/>
    </xf>
    <xf numFmtId="0" fontId="7" fillId="0" borderId="10" xfId="0" applyFont="1" applyBorder="1" applyAlignment="1">
      <alignment horizontal="left"/>
    </xf>
    <xf numFmtId="198" fontId="15" fillId="0" borderId="0" xfId="0" applyNumberFormat="1" applyFont="1" applyFill="1" applyBorder="1" applyAlignment="1">
      <alignment horizontal="right"/>
    </xf>
    <xf numFmtId="199" fontId="15" fillId="0" borderId="18" xfId="0" applyNumberFormat="1" applyFont="1" applyBorder="1" applyAlignment="1">
      <alignment horizontal="right"/>
    </xf>
    <xf numFmtId="198" fontId="15" fillId="0" borderId="18" xfId="0" applyNumberFormat="1" applyFont="1" applyFill="1" applyBorder="1" applyAlignment="1">
      <alignment horizontal="right"/>
    </xf>
    <xf numFmtId="199" fontId="15" fillId="0" borderId="18" xfId="0" applyNumberFormat="1" applyFont="1" applyFill="1" applyBorder="1" applyAlignment="1">
      <alignment horizontal="right"/>
    </xf>
    <xf numFmtId="198" fontId="15" fillId="0" borderId="10" xfId="0" applyNumberFormat="1" applyFont="1" applyFill="1" applyBorder="1" applyAlignment="1">
      <alignment horizontal="right"/>
    </xf>
    <xf numFmtId="198" fontId="15" fillId="0" borderId="19" xfId="0" applyNumberFormat="1" applyFont="1" applyFill="1" applyBorder="1" applyAlignment="1">
      <alignment horizontal="right"/>
    </xf>
    <xf numFmtId="200" fontId="15" fillId="0" borderId="18" xfId="0" applyNumberFormat="1" applyFont="1" applyBorder="1" applyAlignment="1">
      <alignment horizontal="right"/>
    </xf>
    <xf numFmtId="200" fontId="15" fillId="0" borderId="20" xfId="0" applyNumberFormat="1" applyFont="1" applyFill="1" applyBorder="1" applyAlignment="1">
      <alignment horizontal="right"/>
    </xf>
    <xf numFmtId="200" fontId="15" fillId="0" borderId="0" xfId="0" applyNumberFormat="1" applyFont="1" applyBorder="1" applyAlignment="1">
      <alignment horizontal="right"/>
    </xf>
    <xf numFmtId="200" fontId="18" fillId="0" borderId="0" xfId="0" applyNumberFormat="1" applyFont="1" applyBorder="1" applyAlignment="1">
      <alignment horizontal="right"/>
    </xf>
    <xf numFmtId="190" fontId="5" fillId="0" borderId="0" xfId="0" applyNumberFormat="1" applyFont="1" applyBorder="1" applyAlignment="1">
      <alignment horizontal="right"/>
    </xf>
    <xf numFmtId="190" fontId="19" fillId="0" borderId="0" xfId="0" applyNumberFormat="1" applyFont="1" applyBorder="1" applyAlignment="1">
      <alignment horizontal="right"/>
    </xf>
    <xf numFmtId="190" fontId="5" fillId="0" borderId="0" xfId="0" applyNumberFormat="1" applyFont="1" applyBorder="1" applyAlignment="1">
      <alignment horizontal="left"/>
    </xf>
    <xf numFmtId="190" fontId="19" fillId="0" borderId="0" xfId="0" applyNumberFormat="1" applyFont="1" applyBorder="1" applyAlignment="1">
      <alignment horizontal="left"/>
    </xf>
    <xf numFmtId="0" fontId="20" fillId="0" borderId="10" xfId="0" applyFont="1" applyBorder="1" applyAlignment="1">
      <alignment horizontal="left"/>
    </xf>
    <xf numFmtId="198" fontId="18" fillId="0" borderId="0" xfId="0" applyNumberFormat="1" applyFont="1" applyFill="1" applyBorder="1" applyAlignment="1">
      <alignment horizontal="right"/>
    </xf>
    <xf numFmtId="199" fontId="18" fillId="0" borderId="18" xfId="0" applyNumberFormat="1" applyFont="1" applyBorder="1" applyAlignment="1">
      <alignment horizontal="right"/>
    </xf>
    <xf numFmtId="198" fontId="18" fillId="0" borderId="18" xfId="0" applyNumberFormat="1" applyFont="1" applyFill="1" applyBorder="1" applyAlignment="1">
      <alignment horizontal="right"/>
    </xf>
    <xf numFmtId="199" fontId="18" fillId="0" borderId="18" xfId="0" applyNumberFormat="1" applyFont="1" applyFill="1" applyBorder="1" applyAlignment="1">
      <alignment horizontal="right"/>
    </xf>
    <xf numFmtId="198" fontId="18" fillId="0" borderId="10" xfId="0" applyNumberFormat="1" applyFont="1" applyFill="1" applyBorder="1" applyAlignment="1">
      <alignment horizontal="right"/>
    </xf>
    <xf numFmtId="198" fontId="18" fillId="0" borderId="19" xfId="0" applyNumberFormat="1" applyFont="1" applyFill="1" applyBorder="1" applyAlignment="1">
      <alignment horizontal="right"/>
    </xf>
    <xf numFmtId="200" fontId="18" fillId="0" borderId="18" xfId="0" applyNumberFormat="1" applyFont="1" applyBorder="1" applyAlignment="1">
      <alignment horizontal="right"/>
    </xf>
    <xf numFmtId="200" fontId="18" fillId="0" borderId="20" xfId="0" applyNumberFormat="1" applyFont="1" applyFill="1" applyBorder="1" applyAlignment="1">
      <alignment horizontal="right"/>
    </xf>
    <xf numFmtId="0" fontId="19" fillId="0" borderId="10" xfId="0" applyFont="1" applyBorder="1" applyAlignment="1">
      <alignment horizontal="left"/>
    </xf>
    <xf numFmtId="0" fontId="5" fillId="0" borderId="10" xfId="0" applyFont="1" applyBorder="1" applyAlignment="1">
      <alignment horizontal="left" wrapText="1"/>
    </xf>
    <xf numFmtId="0" fontId="7" fillId="0" borderId="1" xfId="0" applyFont="1" applyBorder="1" applyAlignment="1">
      <alignment horizontal="right"/>
    </xf>
    <xf numFmtId="0" fontId="7" fillId="0" borderId="23" xfId="0" applyFont="1" applyBorder="1" applyAlignment="1">
      <alignment horizontal="center" vertical="center" wrapText="1"/>
    </xf>
    <xf numFmtId="185" fontId="17" fillId="0" borderId="1" xfId="0" applyNumberFormat="1" applyFont="1" applyBorder="1" applyAlignment="1">
      <alignment horizontal="center"/>
    </xf>
    <xf numFmtId="0" fontId="15" fillId="0" borderId="0" xfId="0" applyFont="1"/>
    <xf numFmtId="0" fontId="5" fillId="0" borderId="0" xfId="0" applyFont="1" applyAlignment="1">
      <alignment wrapText="1"/>
    </xf>
    <xf numFmtId="0" fontId="7" fillId="0" borderId="24" xfId="0" applyFont="1" applyBorder="1" applyAlignment="1">
      <alignment horizontal="center" vertical="center" wrapText="1"/>
    </xf>
    <xf numFmtId="0" fontId="0" fillId="0" borderId="1" xfId="0" applyNumberFormat="1" applyFont="1" applyBorder="1" applyAlignment="1">
      <alignment horizontal="center"/>
    </xf>
    <xf numFmtId="0" fontId="6" fillId="0" borderId="0" xfId="0" applyFont="1" applyAlignment="1">
      <alignment horizontal="center"/>
    </xf>
  </cellXfs>
  <cellStyles count="2">
    <cellStyle name="一般" xfId="0" builtinId="0"/>
    <cellStyle name="一般_NET971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abSelected="1" workbookViewId="0">
      <selection sqref="A1:L1"/>
    </sheetView>
  </sheetViews>
  <sheetFormatPr defaultColWidth="9" defaultRowHeight="15.6" x14ac:dyDescent="0.3"/>
  <cols>
    <col min="1" max="1" width="15.59765625" style="1" customWidth="1"/>
    <col min="2" max="2" width="7.3984375" style="1" customWidth="1"/>
    <col min="3" max="3" width="6.59765625" style="1" customWidth="1"/>
    <col min="4" max="4" width="7.3984375" style="1" customWidth="1"/>
    <col min="5" max="5" width="6.59765625" style="1" customWidth="1"/>
    <col min="6" max="6" width="7.09765625" style="1" customWidth="1"/>
    <col min="7" max="7" width="7.3984375" style="1" customWidth="1"/>
    <col min="8" max="8" width="5.09765625" style="1" customWidth="1"/>
    <col min="9" max="9" width="7.3984375" style="1" customWidth="1"/>
    <col min="10" max="10" width="5.09765625" style="1" customWidth="1"/>
    <col min="11" max="11" width="2.59765625" style="1" customWidth="1"/>
    <col min="12" max="12" width="7.09765625" style="1" customWidth="1"/>
    <col min="13" max="16384" width="9" style="1"/>
  </cols>
  <sheetData>
    <row r="1" spans="1:12" ht="26.1" customHeight="1" x14ac:dyDescent="0.45">
      <c r="A1" s="66" t="s">
        <v>77</v>
      </c>
      <c r="B1" s="52"/>
      <c r="C1" s="52"/>
      <c r="D1" s="52"/>
      <c r="E1" s="52"/>
      <c r="F1" s="52"/>
      <c r="G1" s="52"/>
      <c r="H1" s="52"/>
      <c r="I1" s="52"/>
      <c r="J1" s="52"/>
      <c r="K1" s="52"/>
      <c r="L1" s="52"/>
    </row>
    <row r="2" spans="1:12" s="11" customFormat="1" ht="24" customHeight="1" x14ac:dyDescent="0.3">
      <c r="A2" s="53"/>
      <c r="B2" s="53"/>
      <c r="C2" s="53"/>
      <c r="D2" s="53"/>
      <c r="E2" s="53"/>
      <c r="F2" s="53"/>
      <c r="G2" s="53"/>
      <c r="H2" s="53"/>
      <c r="I2" s="53"/>
      <c r="J2" s="53"/>
      <c r="K2" s="53"/>
      <c r="L2" s="53"/>
    </row>
    <row r="3" spans="1:12" s="5" customFormat="1" ht="14.1" customHeight="1" x14ac:dyDescent="0.25">
      <c r="A3" s="34"/>
      <c r="B3" s="64"/>
      <c r="C3" s="64"/>
      <c r="D3" s="64"/>
      <c r="E3" s="64"/>
      <c r="F3" s="64"/>
      <c r="G3" s="64"/>
      <c r="H3" s="64"/>
      <c r="I3" s="64"/>
      <c r="J3" s="35"/>
      <c r="K3" s="36"/>
      <c r="L3" s="36"/>
    </row>
    <row r="4" spans="1:12" s="5" customFormat="1" ht="15.9" customHeight="1" thickBot="1" x14ac:dyDescent="0.35">
      <c r="A4" s="6"/>
      <c r="B4" s="113" t="s">
        <v>76</v>
      </c>
      <c r="C4" s="63"/>
      <c r="D4" s="63"/>
      <c r="E4" s="63"/>
      <c r="F4" s="63"/>
      <c r="G4" s="63"/>
      <c r="H4" s="63"/>
      <c r="I4" s="63"/>
      <c r="J4" s="7"/>
      <c r="K4" s="10"/>
      <c r="L4" s="111" t="s">
        <v>74</v>
      </c>
    </row>
    <row r="5" spans="1:12" s="5" customFormat="1" ht="14.1" customHeight="1" x14ac:dyDescent="0.25">
      <c r="A5" s="54" t="s">
        <v>0</v>
      </c>
      <c r="B5" s="112" t="s">
        <v>75</v>
      </c>
      <c r="C5" s="47"/>
      <c r="D5" s="47"/>
      <c r="E5" s="47"/>
      <c r="F5" s="48"/>
      <c r="G5" s="49" t="s">
        <v>21</v>
      </c>
      <c r="H5" s="50"/>
      <c r="I5" s="50"/>
      <c r="J5" s="51"/>
      <c r="K5" s="57" t="s">
        <v>9</v>
      </c>
      <c r="L5" s="58"/>
    </row>
    <row r="6" spans="1:12" s="5" customFormat="1" ht="30.9" customHeight="1" x14ac:dyDescent="0.25">
      <c r="A6" s="55"/>
      <c r="B6" s="13" t="s">
        <v>1</v>
      </c>
      <c r="C6" s="14"/>
      <c r="D6" s="15" t="s">
        <v>2</v>
      </c>
      <c r="E6" s="14"/>
      <c r="F6" s="45" t="s">
        <v>7</v>
      </c>
      <c r="G6" s="13" t="s">
        <v>1</v>
      </c>
      <c r="H6" s="14"/>
      <c r="I6" s="15" t="s">
        <v>8</v>
      </c>
      <c r="J6" s="18"/>
      <c r="K6" s="59"/>
      <c r="L6" s="60"/>
    </row>
    <row r="7" spans="1:12" s="5" customFormat="1" ht="30.9" customHeight="1" thickBot="1" x14ac:dyDescent="0.3">
      <c r="A7" s="56"/>
      <c r="B7" s="17" t="s">
        <v>3</v>
      </c>
      <c r="C7" s="16" t="s">
        <v>4</v>
      </c>
      <c r="D7" s="16" t="s">
        <v>3</v>
      </c>
      <c r="E7" s="16" t="s">
        <v>4</v>
      </c>
      <c r="F7" s="46"/>
      <c r="G7" s="17" t="s">
        <v>3</v>
      </c>
      <c r="H7" s="19" t="s">
        <v>5</v>
      </c>
      <c r="I7" s="16" t="s">
        <v>3</v>
      </c>
      <c r="J7" s="20" t="s">
        <v>6</v>
      </c>
      <c r="K7" s="61"/>
      <c r="L7" s="62"/>
    </row>
    <row r="8" spans="1:12" s="5" customFormat="1" ht="3" customHeight="1" x14ac:dyDescent="0.25">
      <c r="A8" s="32"/>
      <c r="B8" s="8"/>
      <c r="C8" s="24"/>
      <c r="D8" s="24"/>
      <c r="E8" s="24"/>
      <c r="F8" s="22"/>
      <c r="G8" s="27"/>
      <c r="H8" s="28"/>
      <c r="I8" s="28"/>
      <c r="J8" s="29"/>
      <c r="K8" s="8"/>
      <c r="L8" s="8"/>
    </row>
    <row r="9" spans="1:12" s="9" customFormat="1" ht="12" customHeight="1" x14ac:dyDescent="0.25">
      <c r="A9" s="100" t="s">
        <v>73</v>
      </c>
      <c r="B9" s="101">
        <v>67620.899999999994</v>
      </c>
      <c r="C9" s="102">
        <v>100</v>
      </c>
      <c r="D9" s="103">
        <v>53270.400000000001</v>
      </c>
      <c r="E9" s="104">
        <v>100</v>
      </c>
      <c r="F9" s="105">
        <v>14350.5</v>
      </c>
      <c r="G9" s="106">
        <v>18974.099999999999</v>
      </c>
      <c r="H9" s="107">
        <v>39</v>
      </c>
      <c r="I9" s="103">
        <v>12032.5</v>
      </c>
      <c r="J9" s="108">
        <v>29.2</v>
      </c>
      <c r="K9" s="37" t="s">
        <v>24</v>
      </c>
      <c r="L9" s="95">
        <v>93.7</v>
      </c>
    </row>
    <row r="10" spans="1:12" s="9" customFormat="1" ht="12" customHeight="1" x14ac:dyDescent="0.25">
      <c r="A10" s="109" t="s">
        <v>28</v>
      </c>
      <c r="B10" s="38"/>
      <c r="C10" s="39"/>
      <c r="D10" s="40"/>
      <c r="E10" s="40"/>
      <c r="F10" s="41"/>
      <c r="G10" s="42"/>
      <c r="H10" s="39"/>
      <c r="I10" s="40"/>
      <c r="J10" s="43"/>
      <c r="K10" s="99" t="s">
        <v>10</v>
      </c>
      <c r="L10" s="97" t="s">
        <v>24</v>
      </c>
    </row>
    <row r="11" spans="1:12" s="9" customFormat="1" ht="12" customHeight="1" x14ac:dyDescent="0.25">
      <c r="A11" s="85" t="s">
        <v>29</v>
      </c>
      <c r="B11" s="86">
        <v>16000.6</v>
      </c>
      <c r="C11" s="87">
        <v>23.7</v>
      </c>
      <c r="D11" s="88">
        <v>9779.7999999999993</v>
      </c>
      <c r="E11" s="89">
        <v>18.399999999999999</v>
      </c>
      <c r="F11" s="90">
        <v>6220.8</v>
      </c>
      <c r="G11" s="91">
        <v>2177.8000000000002</v>
      </c>
      <c r="H11" s="92">
        <v>15.8</v>
      </c>
      <c r="I11" s="88">
        <v>2175.8000000000002</v>
      </c>
      <c r="J11" s="93">
        <v>28.6</v>
      </c>
      <c r="K11" s="37" t="s">
        <v>10</v>
      </c>
      <c r="L11" s="94">
        <v>0</v>
      </c>
    </row>
    <row r="12" spans="1:12" s="9" customFormat="1" ht="27.9" customHeight="1" x14ac:dyDescent="0.25">
      <c r="A12" s="110" t="s">
        <v>30</v>
      </c>
      <c r="B12" s="38"/>
      <c r="C12" s="39"/>
      <c r="D12" s="40"/>
      <c r="E12" s="40"/>
      <c r="F12" s="41"/>
      <c r="G12" s="42"/>
      <c r="H12" s="39"/>
      <c r="I12" s="40"/>
      <c r="J12" s="43"/>
      <c r="K12" s="98" t="s">
        <v>11</v>
      </c>
      <c r="L12" s="96" t="s">
        <v>24</v>
      </c>
    </row>
    <row r="13" spans="1:12" s="9" customFormat="1" ht="12" customHeight="1" x14ac:dyDescent="0.25">
      <c r="A13" s="85" t="s">
        <v>31</v>
      </c>
      <c r="B13" s="86">
        <v>9057.5</v>
      </c>
      <c r="C13" s="87">
        <v>13.4</v>
      </c>
      <c r="D13" s="88">
        <v>9646.2999999999993</v>
      </c>
      <c r="E13" s="89">
        <v>18.100000000000001</v>
      </c>
      <c r="F13" s="90">
        <v>-588.79999999999995</v>
      </c>
      <c r="G13" s="91">
        <v>1335.7</v>
      </c>
      <c r="H13" s="92">
        <v>17.3</v>
      </c>
      <c r="I13" s="88">
        <v>2144.4</v>
      </c>
      <c r="J13" s="93">
        <v>28.6</v>
      </c>
      <c r="K13" s="37" t="s">
        <v>10</v>
      </c>
      <c r="L13" s="83" t="s">
        <v>25</v>
      </c>
    </row>
    <row r="14" spans="1:12" s="9" customFormat="1" ht="12" customHeight="1" x14ac:dyDescent="0.25">
      <c r="A14" s="33" t="s">
        <v>32</v>
      </c>
      <c r="B14" s="38"/>
      <c r="C14" s="39"/>
      <c r="D14" s="40"/>
      <c r="E14" s="40"/>
      <c r="F14" s="41"/>
      <c r="G14" s="42"/>
      <c r="H14" s="39"/>
      <c r="I14" s="40"/>
      <c r="J14" s="43"/>
      <c r="K14" s="98" t="s">
        <v>10</v>
      </c>
      <c r="L14" s="96" t="s">
        <v>24</v>
      </c>
    </row>
    <row r="15" spans="1:12" s="9" customFormat="1" ht="12" customHeight="1" x14ac:dyDescent="0.25">
      <c r="A15" s="85" t="s">
        <v>33</v>
      </c>
      <c r="B15" s="86">
        <v>6943.1</v>
      </c>
      <c r="C15" s="87">
        <v>10.3</v>
      </c>
      <c r="D15" s="88">
        <v>133.5</v>
      </c>
      <c r="E15" s="89">
        <v>0.3</v>
      </c>
      <c r="F15" s="90">
        <v>6809.6</v>
      </c>
      <c r="G15" s="91">
        <v>842.1</v>
      </c>
      <c r="H15" s="92">
        <v>13.8</v>
      </c>
      <c r="I15" s="88">
        <v>31.4</v>
      </c>
      <c r="J15" s="93">
        <v>30.7</v>
      </c>
      <c r="K15" s="37" t="s">
        <v>10</v>
      </c>
      <c r="L15" s="94">
        <v>13.5</v>
      </c>
    </row>
    <row r="16" spans="1:12" s="9" customFormat="1" ht="12" customHeight="1" x14ac:dyDescent="0.25">
      <c r="A16" s="33" t="s">
        <v>34</v>
      </c>
      <c r="B16" s="38"/>
      <c r="C16" s="39"/>
      <c r="D16" s="40"/>
      <c r="E16" s="40"/>
      <c r="F16" s="41"/>
      <c r="G16" s="42"/>
      <c r="H16" s="39"/>
      <c r="I16" s="40"/>
      <c r="J16" s="43"/>
      <c r="K16" s="98" t="s">
        <v>10</v>
      </c>
      <c r="L16" s="96" t="s">
        <v>24</v>
      </c>
    </row>
    <row r="17" spans="1:12" s="9" customFormat="1" ht="12" customHeight="1" x14ac:dyDescent="0.25">
      <c r="A17" s="85" t="s">
        <v>35</v>
      </c>
      <c r="B17" s="86">
        <v>21532.3</v>
      </c>
      <c r="C17" s="87">
        <v>31.8</v>
      </c>
      <c r="D17" s="88">
        <v>5378.6</v>
      </c>
      <c r="E17" s="89">
        <v>10.1</v>
      </c>
      <c r="F17" s="90">
        <v>16153.7</v>
      </c>
      <c r="G17" s="91">
        <v>8388.2999999999993</v>
      </c>
      <c r="H17" s="92">
        <v>63.8</v>
      </c>
      <c r="I17" s="88">
        <v>1302.5999999999999</v>
      </c>
      <c r="J17" s="93">
        <v>32</v>
      </c>
      <c r="K17" s="37" t="s">
        <v>10</v>
      </c>
      <c r="L17" s="94">
        <v>78.099999999999994</v>
      </c>
    </row>
    <row r="18" spans="1:12" s="9" customFormat="1" ht="12" customHeight="1" x14ac:dyDescent="0.25">
      <c r="A18" s="33" t="s">
        <v>36</v>
      </c>
      <c r="B18" s="38"/>
      <c r="C18" s="39"/>
      <c r="D18" s="40"/>
      <c r="E18" s="40"/>
      <c r="F18" s="41"/>
      <c r="G18" s="42"/>
      <c r="H18" s="39"/>
      <c r="I18" s="40"/>
      <c r="J18" s="43"/>
      <c r="K18" s="98" t="s">
        <v>10</v>
      </c>
      <c r="L18" s="96" t="s">
        <v>24</v>
      </c>
    </row>
    <row r="19" spans="1:12" s="9" customFormat="1" ht="12" customHeight="1" x14ac:dyDescent="0.25">
      <c r="A19" s="85" t="s">
        <v>37</v>
      </c>
      <c r="B19" s="86">
        <v>2794.9</v>
      </c>
      <c r="C19" s="87">
        <v>4.0999999999999996</v>
      </c>
      <c r="D19" s="88">
        <v>5321.1</v>
      </c>
      <c r="E19" s="89">
        <v>10</v>
      </c>
      <c r="F19" s="90">
        <v>-2526.1999999999998</v>
      </c>
      <c r="G19" s="91">
        <v>618.20000000000005</v>
      </c>
      <c r="H19" s="92">
        <v>28.4</v>
      </c>
      <c r="I19" s="88">
        <v>731.8</v>
      </c>
      <c r="J19" s="93">
        <v>15.9</v>
      </c>
      <c r="K19" s="84" t="s">
        <v>27</v>
      </c>
      <c r="L19" s="83" t="s">
        <v>25</v>
      </c>
    </row>
    <row r="20" spans="1:12" s="9" customFormat="1" ht="12" customHeight="1" x14ac:dyDescent="0.25">
      <c r="A20" s="33" t="s">
        <v>38</v>
      </c>
      <c r="B20" s="38"/>
      <c r="C20" s="39"/>
      <c r="D20" s="40"/>
      <c r="E20" s="40"/>
      <c r="F20" s="41"/>
      <c r="G20" s="42"/>
      <c r="H20" s="39"/>
      <c r="I20" s="40"/>
      <c r="J20" s="43"/>
      <c r="K20" s="98" t="s">
        <v>10</v>
      </c>
      <c r="L20" s="96" t="s">
        <v>24</v>
      </c>
    </row>
    <row r="21" spans="1:12" s="9" customFormat="1" ht="12" customHeight="1" x14ac:dyDescent="0.25">
      <c r="A21" s="85" t="s">
        <v>39</v>
      </c>
      <c r="B21" s="86">
        <v>6095.1</v>
      </c>
      <c r="C21" s="87">
        <v>9</v>
      </c>
      <c r="D21" s="88">
        <v>1811.3</v>
      </c>
      <c r="E21" s="89">
        <v>3.4</v>
      </c>
      <c r="F21" s="90">
        <v>4283.8</v>
      </c>
      <c r="G21" s="91">
        <v>3032.9</v>
      </c>
      <c r="H21" s="92">
        <v>99</v>
      </c>
      <c r="I21" s="88">
        <v>681.6</v>
      </c>
      <c r="J21" s="93">
        <v>60.3</v>
      </c>
      <c r="K21" s="37" t="s">
        <v>10</v>
      </c>
      <c r="L21" s="94">
        <v>121.7</v>
      </c>
    </row>
    <row r="22" spans="1:12" s="9" customFormat="1" ht="12" customHeight="1" x14ac:dyDescent="0.25">
      <c r="A22" s="33" t="s">
        <v>40</v>
      </c>
      <c r="B22" s="38"/>
      <c r="C22" s="39"/>
      <c r="D22" s="40"/>
      <c r="E22" s="40"/>
      <c r="F22" s="41"/>
      <c r="G22" s="42"/>
      <c r="H22" s="39"/>
      <c r="I22" s="40"/>
      <c r="J22" s="43"/>
      <c r="K22" s="98" t="s">
        <v>10</v>
      </c>
      <c r="L22" s="96" t="s">
        <v>24</v>
      </c>
    </row>
    <row r="23" spans="1:12" s="9" customFormat="1" ht="12" customHeight="1" x14ac:dyDescent="0.25">
      <c r="A23" s="85" t="s">
        <v>41</v>
      </c>
      <c r="B23" s="86">
        <v>2085.9</v>
      </c>
      <c r="C23" s="87">
        <v>3.1</v>
      </c>
      <c r="D23" s="88">
        <v>2181.5</v>
      </c>
      <c r="E23" s="89">
        <v>4.0999999999999996</v>
      </c>
      <c r="F23" s="90">
        <v>-95.6</v>
      </c>
      <c r="G23" s="91">
        <v>724.3</v>
      </c>
      <c r="H23" s="92">
        <v>53.2</v>
      </c>
      <c r="I23" s="88">
        <v>1148.3</v>
      </c>
      <c r="J23" s="93">
        <v>111.1</v>
      </c>
      <c r="K23" s="37" t="s">
        <v>10</v>
      </c>
      <c r="L23" s="83" t="s">
        <v>25</v>
      </c>
    </row>
    <row r="24" spans="1:12" s="9" customFormat="1" ht="12" customHeight="1" x14ac:dyDescent="0.25">
      <c r="A24" s="33" t="s">
        <v>42</v>
      </c>
      <c r="B24" s="38"/>
      <c r="C24" s="39"/>
      <c r="D24" s="40"/>
      <c r="E24" s="40"/>
      <c r="F24" s="41"/>
      <c r="G24" s="42"/>
      <c r="H24" s="39"/>
      <c r="I24" s="40"/>
      <c r="J24" s="43"/>
      <c r="K24" s="98" t="s">
        <v>10</v>
      </c>
      <c r="L24" s="96" t="s">
        <v>24</v>
      </c>
    </row>
    <row r="25" spans="1:12" s="9" customFormat="1" ht="12" customHeight="1" x14ac:dyDescent="0.25">
      <c r="A25" s="85" t="s">
        <v>43</v>
      </c>
      <c r="B25" s="86">
        <v>2585.6</v>
      </c>
      <c r="C25" s="87">
        <v>3.8</v>
      </c>
      <c r="D25" s="88">
        <v>7435.8</v>
      </c>
      <c r="E25" s="89">
        <v>14</v>
      </c>
      <c r="F25" s="90">
        <v>-4850.2</v>
      </c>
      <c r="G25" s="91">
        <v>729.7</v>
      </c>
      <c r="H25" s="92">
        <v>39.299999999999997</v>
      </c>
      <c r="I25" s="88">
        <v>3264.6</v>
      </c>
      <c r="J25" s="93">
        <v>78.3</v>
      </c>
      <c r="K25" s="84" t="s">
        <v>27</v>
      </c>
      <c r="L25" s="83" t="s">
        <v>25</v>
      </c>
    </row>
    <row r="26" spans="1:12" s="9" customFormat="1" ht="12" customHeight="1" x14ac:dyDescent="0.25">
      <c r="A26" s="33" t="s">
        <v>44</v>
      </c>
      <c r="B26" s="38"/>
      <c r="C26" s="39"/>
      <c r="D26" s="40"/>
      <c r="E26" s="40"/>
      <c r="F26" s="41"/>
      <c r="G26" s="42"/>
      <c r="H26" s="39"/>
      <c r="I26" s="40"/>
      <c r="J26" s="43"/>
      <c r="K26" s="98" t="s">
        <v>10</v>
      </c>
      <c r="L26" s="96" t="s">
        <v>24</v>
      </c>
    </row>
    <row r="27" spans="1:12" s="9" customFormat="1" ht="12" customHeight="1" x14ac:dyDescent="0.25">
      <c r="A27" s="85" t="s">
        <v>45</v>
      </c>
      <c r="B27" s="86">
        <v>815.5</v>
      </c>
      <c r="C27" s="87">
        <v>1.2</v>
      </c>
      <c r="D27" s="88">
        <v>1199.8</v>
      </c>
      <c r="E27" s="89">
        <v>2.2999999999999998</v>
      </c>
      <c r="F27" s="90">
        <v>-384.2</v>
      </c>
      <c r="G27" s="91">
        <v>168.2</v>
      </c>
      <c r="H27" s="92">
        <v>26</v>
      </c>
      <c r="I27" s="88">
        <v>643.1</v>
      </c>
      <c r="J27" s="93">
        <v>115.5</v>
      </c>
      <c r="K27" s="37" t="s">
        <v>10</v>
      </c>
      <c r="L27" s="83" t="s">
        <v>25</v>
      </c>
    </row>
    <row r="28" spans="1:12" s="9" customFormat="1" ht="12" customHeight="1" x14ac:dyDescent="0.25">
      <c r="A28" s="33" t="s">
        <v>46</v>
      </c>
      <c r="B28" s="38"/>
      <c r="C28" s="39"/>
      <c r="D28" s="40"/>
      <c r="E28" s="40"/>
      <c r="F28" s="41"/>
      <c r="G28" s="42"/>
      <c r="H28" s="39"/>
      <c r="I28" s="40"/>
      <c r="J28" s="43"/>
      <c r="K28" s="98" t="s">
        <v>10</v>
      </c>
      <c r="L28" s="96" t="s">
        <v>24</v>
      </c>
    </row>
    <row r="29" spans="1:12" s="9" customFormat="1" ht="12" customHeight="1" x14ac:dyDescent="0.25">
      <c r="A29" s="85" t="s">
        <v>47</v>
      </c>
      <c r="B29" s="86">
        <v>708.8</v>
      </c>
      <c r="C29" s="87">
        <v>1</v>
      </c>
      <c r="D29" s="88">
        <v>1068.7</v>
      </c>
      <c r="E29" s="89">
        <v>2</v>
      </c>
      <c r="F29" s="90">
        <v>-360</v>
      </c>
      <c r="G29" s="91">
        <v>232.4</v>
      </c>
      <c r="H29" s="92">
        <v>48.8</v>
      </c>
      <c r="I29" s="88">
        <v>-147.30000000000001</v>
      </c>
      <c r="J29" s="93">
        <v>-12.1</v>
      </c>
      <c r="K29" s="84" t="s">
        <v>27</v>
      </c>
      <c r="L29" s="83" t="s">
        <v>25</v>
      </c>
    </row>
    <row r="30" spans="1:12" s="9" customFormat="1" ht="12" customHeight="1" x14ac:dyDescent="0.25">
      <c r="A30" s="33" t="s">
        <v>48</v>
      </c>
      <c r="B30" s="38"/>
      <c r="C30" s="39"/>
      <c r="D30" s="40"/>
      <c r="E30" s="40"/>
      <c r="F30" s="41"/>
      <c r="G30" s="42"/>
      <c r="H30" s="39"/>
      <c r="I30" s="40"/>
      <c r="J30" s="43"/>
      <c r="K30" s="98" t="s">
        <v>10</v>
      </c>
      <c r="L30" s="96" t="s">
        <v>24</v>
      </c>
    </row>
    <row r="31" spans="1:12" s="9" customFormat="1" ht="12" customHeight="1" x14ac:dyDescent="0.25">
      <c r="A31" s="85" t="s">
        <v>49</v>
      </c>
      <c r="B31" s="86">
        <v>1060</v>
      </c>
      <c r="C31" s="87">
        <v>1.6</v>
      </c>
      <c r="D31" s="88">
        <v>400.3</v>
      </c>
      <c r="E31" s="89">
        <v>0.8</v>
      </c>
      <c r="F31" s="90">
        <v>659.7</v>
      </c>
      <c r="G31" s="91">
        <v>251.4</v>
      </c>
      <c r="H31" s="92">
        <v>31.1</v>
      </c>
      <c r="I31" s="88">
        <v>133.80000000000001</v>
      </c>
      <c r="J31" s="93">
        <v>50.2</v>
      </c>
      <c r="K31" s="37" t="s">
        <v>10</v>
      </c>
      <c r="L31" s="94">
        <v>21.7</v>
      </c>
    </row>
    <row r="32" spans="1:12" s="9" customFormat="1" ht="12" customHeight="1" x14ac:dyDescent="0.25">
      <c r="A32" s="33" t="s">
        <v>50</v>
      </c>
      <c r="B32" s="38"/>
      <c r="C32" s="39"/>
      <c r="D32" s="40"/>
      <c r="E32" s="40"/>
      <c r="F32" s="41"/>
      <c r="G32" s="42"/>
      <c r="H32" s="39"/>
      <c r="I32" s="40"/>
      <c r="J32" s="43"/>
      <c r="K32" s="98" t="s">
        <v>10</v>
      </c>
      <c r="L32" s="96" t="s">
        <v>24</v>
      </c>
    </row>
    <row r="33" spans="1:12" s="9" customFormat="1" ht="12" customHeight="1" x14ac:dyDescent="0.25">
      <c r="A33" s="85" t="s">
        <v>51</v>
      </c>
      <c r="B33" s="86">
        <v>360.6</v>
      </c>
      <c r="C33" s="87">
        <v>0.5</v>
      </c>
      <c r="D33" s="88">
        <v>548</v>
      </c>
      <c r="E33" s="89">
        <v>1</v>
      </c>
      <c r="F33" s="90">
        <v>-187.4</v>
      </c>
      <c r="G33" s="91">
        <v>27.2</v>
      </c>
      <c r="H33" s="92">
        <v>8.1999999999999993</v>
      </c>
      <c r="I33" s="88">
        <v>-99.4</v>
      </c>
      <c r="J33" s="93">
        <v>-15.4</v>
      </c>
      <c r="K33" s="84" t="s">
        <v>27</v>
      </c>
      <c r="L33" s="83" t="s">
        <v>25</v>
      </c>
    </row>
    <row r="34" spans="1:12" s="9" customFormat="1" ht="12" customHeight="1" x14ac:dyDescent="0.25">
      <c r="A34" s="33" t="s">
        <v>52</v>
      </c>
      <c r="B34" s="38"/>
      <c r="C34" s="39"/>
      <c r="D34" s="40"/>
      <c r="E34" s="40"/>
      <c r="F34" s="41"/>
      <c r="G34" s="42"/>
      <c r="H34" s="39"/>
      <c r="I34" s="40"/>
      <c r="J34" s="43"/>
      <c r="K34" s="98" t="s">
        <v>10</v>
      </c>
      <c r="L34" s="96" t="s">
        <v>24</v>
      </c>
    </row>
    <row r="35" spans="1:12" s="9" customFormat="1" ht="12" customHeight="1" x14ac:dyDescent="0.25">
      <c r="A35" s="85" t="s">
        <v>53</v>
      </c>
      <c r="B35" s="86">
        <v>3831</v>
      </c>
      <c r="C35" s="87">
        <v>5.7</v>
      </c>
      <c r="D35" s="88">
        <v>2260</v>
      </c>
      <c r="E35" s="89">
        <v>4.2</v>
      </c>
      <c r="F35" s="90">
        <v>1570.9</v>
      </c>
      <c r="G35" s="91">
        <v>-412.3</v>
      </c>
      <c r="H35" s="92">
        <v>-9.6999999999999993</v>
      </c>
      <c r="I35" s="88">
        <v>747.5</v>
      </c>
      <c r="J35" s="93">
        <v>49.4</v>
      </c>
      <c r="K35" s="37" t="s">
        <v>10</v>
      </c>
      <c r="L35" s="94">
        <v>-42.5</v>
      </c>
    </row>
    <row r="36" spans="1:12" s="9" customFormat="1" ht="12" customHeight="1" x14ac:dyDescent="0.25">
      <c r="A36" s="33" t="s">
        <v>54</v>
      </c>
      <c r="B36" s="38"/>
      <c r="C36" s="39"/>
      <c r="D36" s="40"/>
      <c r="E36" s="40"/>
      <c r="F36" s="41"/>
      <c r="G36" s="42"/>
      <c r="H36" s="39"/>
      <c r="I36" s="40"/>
      <c r="J36" s="43"/>
      <c r="K36" s="98" t="s">
        <v>10</v>
      </c>
      <c r="L36" s="96" t="s">
        <v>24</v>
      </c>
    </row>
    <row r="37" spans="1:12" s="9" customFormat="1" ht="12" customHeight="1" x14ac:dyDescent="0.25">
      <c r="A37" s="85" t="s">
        <v>55</v>
      </c>
      <c r="B37" s="86">
        <v>1453.1</v>
      </c>
      <c r="C37" s="87">
        <v>2.1</v>
      </c>
      <c r="D37" s="88">
        <v>718.5</v>
      </c>
      <c r="E37" s="89">
        <v>1.3</v>
      </c>
      <c r="F37" s="90">
        <v>734.6</v>
      </c>
      <c r="G37" s="91">
        <v>350</v>
      </c>
      <c r="H37" s="92">
        <v>31.7</v>
      </c>
      <c r="I37" s="88">
        <v>208.2</v>
      </c>
      <c r="J37" s="93">
        <v>40.799999999999997</v>
      </c>
      <c r="K37" s="37" t="s">
        <v>10</v>
      </c>
      <c r="L37" s="94">
        <v>23.9</v>
      </c>
    </row>
    <row r="38" spans="1:12" s="9" customFormat="1" ht="12" customHeight="1" x14ac:dyDescent="0.25">
      <c r="A38" s="33" t="s">
        <v>56</v>
      </c>
      <c r="B38" s="38"/>
      <c r="C38" s="39"/>
      <c r="D38" s="40"/>
      <c r="E38" s="40"/>
      <c r="F38" s="41"/>
      <c r="G38" s="42"/>
      <c r="H38" s="39"/>
      <c r="I38" s="40"/>
      <c r="J38" s="43"/>
      <c r="K38" s="98" t="s">
        <v>10</v>
      </c>
      <c r="L38" s="96" t="s">
        <v>24</v>
      </c>
    </row>
    <row r="39" spans="1:12" s="9" customFormat="1" ht="12" customHeight="1" x14ac:dyDescent="0.25">
      <c r="A39" s="85" t="s">
        <v>57</v>
      </c>
      <c r="B39" s="86">
        <v>403.3</v>
      </c>
      <c r="C39" s="87">
        <v>0.6</v>
      </c>
      <c r="D39" s="88">
        <v>270.89999999999998</v>
      </c>
      <c r="E39" s="89">
        <v>0.5</v>
      </c>
      <c r="F39" s="90">
        <v>132.4</v>
      </c>
      <c r="G39" s="91">
        <v>105.7</v>
      </c>
      <c r="H39" s="92">
        <v>35.5</v>
      </c>
      <c r="I39" s="88">
        <v>57.2</v>
      </c>
      <c r="J39" s="93">
        <v>26.8</v>
      </c>
      <c r="K39" s="37" t="s">
        <v>10</v>
      </c>
      <c r="L39" s="94">
        <v>57.8</v>
      </c>
    </row>
    <row r="40" spans="1:12" s="9" customFormat="1" ht="12" customHeight="1" x14ac:dyDescent="0.25">
      <c r="A40" s="33" t="s">
        <v>58</v>
      </c>
      <c r="B40" s="38"/>
      <c r="C40" s="39"/>
      <c r="D40" s="40"/>
      <c r="E40" s="40"/>
      <c r="F40" s="41"/>
      <c r="G40" s="42"/>
      <c r="H40" s="39"/>
      <c r="I40" s="40"/>
      <c r="J40" s="43"/>
      <c r="K40" s="98" t="s">
        <v>10</v>
      </c>
      <c r="L40" s="96" t="s">
        <v>24</v>
      </c>
    </row>
    <row r="41" spans="1:12" s="9" customFormat="1" ht="12" customHeight="1" x14ac:dyDescent="0.25">
      <c r="A41" s="85" t="s">
        <v>59</v>
      </c>
      <c r="B41" s="86">
        <v>618.1</v>
      </c>
      <c r="C41" s="87">
        <v>0.9</v>
      </c>
      <c r="D41" s="88">
        <v>1397.2</v>
      </c>
      <c r="E41" s="89">
        <v>2.6</v>
      </c>
      <c r="F41" s="90">
        <v>-779</v>
      </c>
      <c r="G41" s="91">
        <v>118.9</v>
      </c>
      <c r="H41" s="92">
        <v>23.8</v>
      </c>
      <c r="I41" s="88">
        <v>454.3</v>
      </c>
      <c r="J41" s="93">
        <v>48.2</v>
      </c>
      <c r="K41" s="84" t="s">
        <v>27</v>
      </c>
      <c r="L41" s="83" t="s">
        <v>25</v>
      </c>
    </row>
    <row r="42" spans="1:12" s="9" customFormat="1" ht="12" customHeight="1" x14ac:dyDescent="0.25">
      <c r="A42" s="33" t="s">
        <v>60</v>
      </c>
      <c r="B42" s="38"/>
      <c r="C42" s="39"/>
      <c r="D42" s="40"/>
      <c r="E42" s="40"/>
      <c r="F42" s="41"/>
      <c r="G42" s="42"/>
      <c r="H42" s="39"/>
      <c r="I42" s="40"/>
      <c r="J42" s="43"/>
      <c r="K42" s="98" t="s">
        <v>10</v>
      </c>
      <c r="L42" s="96" t="s">
        <v>24</v>
      </c>
    </row>
    <row r="43" spans="1:12" s="9" customFormat="1" ht="12" customHeight="1" x14ac:dyDescent="0.25">
      <c r="A43" s="85" t="s">
        <v>61</v>
      </c>
      <c r="B43" s="86">
        <v>352.5</v>
      </c>
      <c r="C43" s="87">
        <v>0.5</v>
      </c>
      <c r="D43" s="88">
        <v>249.2</v>
      </c>
      <c r="E43" s="89">
        <v>0.5</v>
      </c>
      <c r="F43" s="90">
        <v>103.4</v>
      </c>
      <c r="G43" s="91">
        <v>9.5</v>
      </c>
      <c r="H43" s="92">
        <v>2.8</v>
      </c>
      <c r="I43" s="88">
        <v>-20.7</v>
      </c>
      <c r="J43" s="93">
        <v>-7.7</v>
      </c>
      <c r="K43" s="37" t="s">
        <v>10</v>
      </c>
      <c r="L43" s="94">
        <v>41.1</v>
      </c>
    </row>
    <row r="44" spans="1:12" s="9" customFormat="1" ht="12" customHeight="1" x14ac:dyDescent="0.25">
      <c r="A44" s="33" t="s">
        <v>62</v>
      </c>
      <c r="B44" s="38"/>
      <c r="C44" s="39"/>
      <c r="D44" s="40"/>
      <c r="E44" s="40"/>
      <c r="F44" s="41"/>
      <c r="G44" s="42"/>
      <c r="H44" s="39"/>
      <c r="I44" s="40"/>
      <c r="J44" s="43"/>
      <c r="K44" s="98" t="s">
        <v>10</v>
      </c>
      <c r="L44" s="96" t="s">
        <v>24</v>
      </c>
    </row>
    <row r="45" spans="1:12" s="9" customFormat="1" ht="12" customHeight="1" x14ac:dyDescent="0.25">
      <c r="A45" s="85" t="s">
        <v>63</v>
      </c>
      <c r="B45" s="86">
        <v>148.4</v>
      </c>
      <c r="C45" s="87">
        <v>0.2</v>
      </c>
      <c r="D45" s="88">
        <v>423.4</v>
      </c>
      <c r="E45" s="89">
        <v>0.8</v>
      </c>
      <c r="F45" s="90">
        <v>-274.89999999999998</v>
      </c>
      <c r="G45" s="91">
        <v>28.5</v>
      </c>
      <c r="H45" s="92">
        <v>23.8</v>
      </c>
      <c r="I45" s="88">
        <v>-75.7</v>
      </c>
      <c r="J45" s="93">
        <v>-15.2</v>
      </c>
      <c r="K45" s="84" t="s">
        <v>27</v>
      </c>
      <c r="L45" s="83" t="s">
        <v>25</v>
      </c>
    </row>
    <row r="46" spans="1:12" s="9" customFormat="1" ht="12" customHeight="1" x14ac:dyDescent="0.25">
      <c r="A46" s="33" t="s">
        <v>64</v>
      </c>
      <c r="B46" s="38"/>
      <c r="C46" s="39"/>
      <c r="D46" s="40"/>
      <c r="E46" s="40"/>
      <c r="F46" s="41"/>
      <c r="G46" s="42"/>
      <c r="H46" s="39"/>
      <c r="I46" s="40"/>
      <c r="J46" s="43"/>
      <c r="K46" s="98" t="s">
        <v>10</v>
      </c>
      <c r="L46" s="96" t="s">
        <v>24</v>
      </c>
    </row>
    <row r="47" spans="1:12" s="9" customFormat="1" ht="12" customHeight="1" x14ac:dyDescent="0.25">
      <c r="A47" s="85" t="s">
        <v>65</v>
      </c>
      <c r="B47" s="86">
        <v>129.69999999999999</v>
      </c>
      <c r="C47" s="87">
        <v>0.2</v>
      </c>
      <c r="D47" s="88">
        <v>155.69999999999999</v>
      </c>
      <c r="E47" s="89">
        <v>0.3</v>
      </c>
      <c r="F47" s="90">
        <v>-25.9</v>
      </c>
      <c r="G47" s="91">
        <v>45.6</v>
      </c>
      <c r="H47" s="92">
        <v>54.2</v>
      </c>
      <c r="I47" s="88">
        <v>-43.5</v>
      </c>
      <c r="J47" s="93">
        <v>-21.8</v>
      </c>
      <c r="K47" s="84" t="s">
        <v>27</v>
      </c>
      <c r="L47" s="83" t="s">
        <v>25</v>
      </c>
    </row>
    <row r="48" spans="1:12" s="9" customFormat="1" ht="12" customHeight="1" x14ac:dyDescent="0.25">
      <c r="A48" s="33" t="s">
        <v>66</v>
      </c>
      <c r="B48" s="38"/>
      <c r="C48" s="39"/>
      <c r="D48" s="40"/>
      <c r="E48" s="40"/>
      <c r="F48" s="41"/>
      <c r="G48" s="42"/>
      <c r="H48" s="39"/>
      <c r="I48" s="40"/>
      <c r="J48" s="43"/>
      <c r="K48" s="98" t="s">
        <v>10</v>
      </c>
      <c r="L48" s="96" t="s">
        <v>24</v>
      </c>
    </row>
    <row r="49" spans="1:12" s="9" customFormat="1" ht="12" customHeight="1" x14ac:dyDescent="0.25">
      <c r="A49" s="85" t="s">
        <v>67</v>
      </c>
      <c r="B49" s="86">
        <v>29.2</v>
      </c>
      <c r="C49" s="87">
        <v>0</v>
      </c>
      <c r="D49" s="88">
        <v>328.4</v>
      </c>
      <c r="E49" s="89">
        <v>0.6</v>
      </c>
      <c r="F49" s="90">
        <v>-299.2</v>
      </c>
      <c r="G49" s="91">
        <v>-66.2</v>
      </c>
      <c r="H49" s="92">
        <v>-69.400000000000006</v>
      </c>
      <c r="I49" s="88">
        <v>-319.7</v>
      </c>
      <c r="J49" s="93">
        <v>-49.3</v>
      </c>
      <c r="K49" s="84" t="s">
        <v>27</v>
      </c>
      <c r="L49" s="83" t="s">
        <v>25</v>
      </c>
    </row>
    <row r="50" spans="1:12" s="9" customFormat="1" ht="12" customHeight="1" x14ac:dyDescent="0.25">
      <c r="A50" s="33" t="s">
        <v>68</v>
      </c>
      <c r="B50" s="38"/>
      <c r="C50" s="39"/>
      <c r="D50" s="40"/>
      <c r="E50" s="40"/>
      <c r="F50" s="41"/>
      <c r="G50" s="42"/>
      <c r="H50" s="39"/>
      <c r="I50" s="40"/>
      <c r="J50" s="43"/>
      <c r="K50" s="98" t="s">
        <v>10</v>
      </c>
      <c r="L50" s="96" t="s">
        <v>24</v>
      </c>
    </row>
    <row r="51" spans="1:12" s="9" customFormat="1" ht="12" customHeight="1" x14ac:dyDescent="0.25">
      <c r="A51" s="85" t="s">
        <v>69</v>
      </c>
      <c r="B51" s="86">
        <v>1.3</v>
      </c>
      <c r="C51" s="87">
        <v>0</v>
      </c>
      <c r="D51" s="88">
        <v>0.3</v>
      </c>
      <c r="E51" s="89">
        <v>0</v>
      </c>
      <c r="F51" s="90">
        <v>1</v>
      </c>
      <c r="G51" s="91">
        <v>-14.2</v>
      </c>
      <c r="H51" s="92">
        <v>-91.3</v>
      </c>
      <c r="I51" s="88">
        <v>-81.5</v>
      </c>
      <c r="J51" s="93">
        <v>-99.6</v>
      </c>
      <c r="K51" s="37" t="s">
        <v>10</v>
      </c>
      <c r="L51" s="83" t="s">
        <v>25</v>
      </c>
    </row>
    <row r="52" spans="1:12" s="9" customFormat="1" ht="12" customHeight="1" x14ac:dyDescent="0.25">
      <c r="A52" s="33" t="s">
        <v>70</v>
      </c>
      <c r="B52" s="38"/>
      <c r="C52" s="39"/>
      <c r="D52" s="40"/>
      <c r="E52" s="40"/>
      <c r="F52" s="41"/>
      <c r="G52" s="42"/>
      <c r="H52" s="39"/>
      <c r="I52" s="40"/>
      <c r="J52" s="43"/>
      <c r="K52" s="98" t="s">
        <v>10</v>
      </c>
      <c r="L52" s="96" t="s">
        <v>24</v>
      </c>
    </row>
    <row r="53" spans="1:12" s="9" customFormat="1" ht="12" customHeight="1" x14ac:dyDescent="0.25">
      <c r="A53" s="85" t="s">
        <v>72</v>
      </c>
      <c r="B53" s="86">
        <v>6614.7</v>
      </c>
      <c r="C53" s="87">
        <v>9.8000000000000007</v>
      </c>
      <c r="D53" s="88">
        <v>12342.1</v>
      </c>
      <c r="E53" s="89">
        <v>23.2</v>
      </c>
      <c r="F53" s="90">
        <v>-5727.3</v>
      </c>
      <c r="G53" s="91">
        <v>2458.4</v>
      </c>
      <c r="H53" s="92">
        <v>59.1</v>
      </c>
      <c r="I53" s="88">
        <v>1271.7</v>
      </c>
      <c r="J53" s="93">
        <v>11.5</v>
      </c>
      <c r="K53" s="84" t="s">
        <v>26</v>
      </c>
      <c r="L53" s="83" t="s">
        <v>25</v>
      </c>
    </row>
    <row r="54" spans="1:12" s="9" customFormat="1" ht="12" customHeight="1" x14ac:dyDescent="0.25">
      <c r="A54" s="33" t="s">
        <v>23</v>
      </c>
      <c r="B54" s="38"/>
      <c r="C54" s="39"/>
      <c r="D54" s="40"/>
      <c r="E54" s="40"/>
      <c r="F54" s="41"/>
      <c r="G54" s="42"/>
      <c r="H54" s="39"/>
      <c r="I54" s="40"/>
      <c r="J54" s="43"/>
      <c r="K54" s="21"/>
      <c r="L54" s="21"/>
    </row>
    <row r="55" spans="1:12" s="3" customFormat="1" ht="3" customHeight="1" thickBot="1" x14ac:dyDescent="0.35">
      <c r="A55" s="4"/>
      <c r="B55" s="2"/>
      <c r="C55" s="25"/>
      <c r="D55" s="26"/>
      <c r="E55" s="26"/>
      <c r="F55" s="23"/>
      <c r="G55" s="30"/>
      <c r="H55" s="25"/>
      <c r="I55" s="26"/>
      <c r="J55" s="31"/>
      <c r="K55" s="12"/>
      <c r="L55" s="12"/>
    </row>
    <row r="56" spans="1:12" ht="42" customHeight="1" x14ac:dyDescent="0.3">
      <c r="A56" s="44" t="str">
        <f>SUBSTITUTE(A61&amp;B61,CHAR(10),CHAR(10)&amp;"　　")</f>
        <v>註：1."*" 表示本月與上年同月均呈「入超」。
　　2.「出超」變成「入超」或「入超」變成「出超」以 "－" 表示。
　　3.同為「出超」則不另標示。</v>
      </c>
      <c r="B56" s="44"/>
      <c r="C56" s="44"/>
      <c r="D56" s="44"/>
      <c r="E56" s="44"/>
      <c r="F56" s="44"/>
      <c r="G56" s="44"/>
      <c r="H56" s="44"/>
      <c r="I56" s="44"/>
      <c r="J56" s="44"/>
      <c r="K56" s="44"/>
      <c r="L56" s="44"/>
    </row>
    <row r="61" spans="1:12" ht="304.2" hidden="1" x14ac:dyDescent="0.3">
      <c r="A61" s="81" t="s">
        <v>71</v>
      </c>
      <c r="B61" s="82" t="s">
        <v>22</v>
      </c>
    </row>
    <row r="62" spans="1:12" x14ac:dyDescent="0.3">
      <c r="A62"/>
    </row>
  </sheetData>
  <mergeCells count="10">
    <mergeCell ref="A56:L56"/>
    <mergeCell ref="F6:F7"/>
    <mergeCell ref="B5:F5"/>
    <mergeCell ref="G5:J5"/>
    <mergeCell ref="A1:L1"/>
    <mergeCell ref="A2:L2"/>
    <mergeCell ref="A5:A7"/>
    <mergeCell ref="K5:L7"/>
    <mergeCell ref="B4:I4"/>
    <mergeCell ref="B3:I3"/>
  </mergeCells>
  <phoneticPr fontId="3" type="noConversion"/>
  <printOptions horizontalCentered="1"/>
  <pageMargins left="0.47244094488188981" right="0.47244094488188981" top="0.39370078740157483" bottom="0.59055118110236227" header="0.39370078740157483" footer="0.39370078740157483"/>
  <pageSetup paperSize="9" firstPageNumber="3" orientation="portrait" useFirstPageNumber="1" r:id="rId1"/>
  <headerFooter alignWithMargins="0">
    <oddFooter>&amp;C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workbookViewId="0">
      <selection sqref="A1:L1"/>
    </sheetView>
  </sheetViews>
  <sheetFormatPr defaultColWidth="9" defaultRowHeight="15.6" x14ac:dyDescent="0.3"/>
  <cols>
    <col min="1" max="1" width="15.59765625" style="1" customWidth="1"/>
    <col min="2" max="2" width="7.3984375" style="1" customWidth="1"/>
    <col min="3" max="3" width="6.59765625" style="1" customWidth="1"/>
    <col min="4" max="4" width="7.3984375" style="1" customWidth="1"/>
    <col min="5" max="5" width="6.59765625" style="1" customWidth="1"/>
    <col min="6" max="6" width="7.09765625" style="1" customWidth="1"/>
    <col min="7" max="7" width="7.3984375" style="1" customWidth="1"/>
    <col min="8" max="8" width="5.09765625" style="1" customWidth="1"/>
    <col min="9" max="9" width="7.3984375" style="1" customWidth="1"/>
    <col min="10" max="10" width="5.09765625" style="1" customWidth="1"/>
    <col min="11" max="11" width="2.59765625" style="1" customWidth="1"/>
    <col min="12" max="12" width="7.09765625" style="1" customWidth="1"/>
    <col min="13" max="16384" width="9" style="1"/>
  </cols>
  <sheetData>
    <row r="1" spans="1:12" ht="26.1" customHeight="1" x14ac:dyDescent="0.45">
      <c r="A1" s="118" t="s">
        <v>82</v>
      </c>
      <c r="B1" s="66"/>
      <c r="C1" s="66"/>
      <c r="D1" s="66"/>
      <c r="E1" s="66"/>
      <c r="F1" s="66"/>
      <c r="G1" s="66"/>
      <c r="H1" s="66"/>
      <c r="I1" s="66"/>
      <c r="J1" s="66"/>
      <c r="K1" s="66"/>
      <c r="L1" s="66"/>
    </row>
    <row r="2" spans="1:12" s="11" customFormat="1" ht="24" customHeight="1" x14ac:dyDescent="0.3">
      <c r="A2" s="53"/>
      <c r="B2" s="53"/>
      <c r="C2" s="53"/>
      <c r="D2" s="53"/>
      <c r="E2" s="53"/>
      <c r="F2" s="53"/>
      <c r="G2" s="53"/>
      <c r="H2" s="53"/>
      <c r="I2" s="53"/>
      <c r="J2" s="53"/>
      <c r="K2" s="53"/>
      <c r="L2" s="53"/>
    </row>
    <row r="3" spans="1:12" s="5" customFormat="1" ht="14.1" customHeight="1" x14ac:dyDescent="0.3">
      <c r="A3" s="34"/>
      <c r="B3" s="79"/>
      <c r="C3" s="80"/>
      <c r="D3" s="80"/>
      <c r="E3" s="80"/>
      <c r="F3" s="80"/>
      <c r="G3" s="80"/>
      <c r="H3" s="80"/>
      <c r="I3" s="80"/>
      <c r="J3" s="35"/>
      <c r="K3" s="36"/>
      <c r="L3" s="36"/>
    </row>
    <row r="4" spans="1:12" s="5" customFormat="1" ht="15.9" customHeight="1" thickBot="1" x14ac:dyDescent="0.35">
      <c r="A4" s="6"/>
      <c r="B4" s="117">
        <v>2026</v>
      </c>
      <c r="C4" s="67"/>
      <c r="D4" s="67"/>
      <c r="E4" s="67"/>
      <c r="F4" s="67"/>
      <c r="G4" s="67"/>
      <c r="H4" s="67"/>
      <c r="I4" s="67"/>
      <c r="J4" s="7"/>
      <c r="K4" s="10"/>
      <c r="L4" s="10" t="s">
        <v>80</v>
      </c>
    </row>
    <row r="5" spans="1:12" s="5" customFormat="1" ht="14.1" customHeight="1" x14ac:dyDescent="0.3">
      <c r="A5" s="54" t="s">
        <v>12</v>
      </c>
      <c r="B5" s="116" t="s">
        <v>81</v>
      </c>
      <c r="C5" s="69"/>
      <c r="D5" s="69"/>
      <c r="E5" s="69"/>
      <c r="F5" s="70"/>
      <c r="G5" s="49" t="s">
        <v>21</v>
      </c>
      <c r="H5" s="71"/>
      <c r="I5" s="71"/>
      <c r="J5" s="72"/>
      <c r="K5" s="57" t="s">
        <v>13</v>
      </c>
      <c r="L5" s="73"/>
    </row>
    <row r="6" spans="1:12" s="5" customFormat="1" ht="30.9" customHeight="1" x14ac:dyDescent="0.25">
      <c r="A6" s="55"/>
      <c r="B6" s="13" t="s">
        <v>14</v>
      </c>
      <c r="C6" s="14"/>
      <c r="D6" s="15" t="s">
        <v>15</v>
      </c>
      <c r="E6" s="14"/>
      <c r="F6" s="45" t="s">
        <v>16</v>
      </c>
      <c r="G6" s="13" t="s">
        <v>14</v>
      </c>
      <c r="H6" s="14"/>
      <c r="I6" s="15" t="s">
        <v>15</v>
      </c>
      <c r="J6" s="18"/>
      <c r="K6" s="74"/>
      <c r="L6" s="75"/>
    </row>
    <row r="7" spans="1:12" s="5" customFormat="1" ht="30.9" customHeight="1" thickBot="1" x14ac:dyDescent="0.3">
      <c r="A7" s="68"/>
      <c r="B7" s="17" t="s">
        <v>17</v>
      </c>
      <c r="C7" s="16" t="s">
        <v>18</v>
      </c>
      <c r="D7" s="16" t="s">
        <v>17</v>
      </c>
      <c r="E7" s="16" t="s">
        <v>18</v>
      </c>
      <c r="F7" s="78"/>
      <c r="G7" s="17" t="s">
        <v>17</v>
      </c>
      <c r="H7" s="19" t="s">
        <v>19</v>
      </c>
      <c r="I7" s="16" t="s">
        <v>17</v>
      </c>
      <c r="J7" s="20" t="s">
        <v>19</v>
      </c>
      <c r="K7" s="76"/>
      <c r="L7" s="77"/>
    </row>
    <row r="8" spans="1:12" s="5" customFormat="1" ht="3" customHeight="1" x14ac:dyDescent="0.25">
      <c r="A8" s="32"/>
      <c r="B8" s="8"/>
      <c r="C8" s="24"/>
      <c r="D8" s="24"/>
      <c r="E8" s="24"/>
      <c r="F8" s="22"/>
      <c r="G8" s="27"/>
      <c r="H8" s="28"/>
      <c r="I8" s="28"/>
      <c r="J8" s="29"/>
      <c r="K8" s="8"/>
      <c r="L8" s="8"/>
    </row>
    <row r="9" spans="1:12" s="9" customFormat="1" ht="12" customHeight="1" x14ac:dyDescent="0.25">
      <c r="A9" s="100" t="s">
        <v>73</v>
      </c>
      <c r="B9" s="101">
        <v>263349.09999999998</v>
      </c>
      <c r="C9" s="102">
        <v>100</v>
      </c>
      <c r="D9" s="103">
        <v>196052.5</v>
      </c>
      <c r="E9" s="104">
        <v>100</v>
      </c>
      <c r="F9" s="105">
        <v>67296.7</v>
      </c>
      <c r="G9" s="106">
        <v>85164.800000000003</v>
      </c>
      <c r="H9" s="107">
        <v>47.8</v>
      </c>
      <c r="I9" s="103">
        <v>48901.5</v>
      </c>
      <c r="J9" s="108">
        <v>33.200000000000003</v>
      </c>
      <c r="K9" s="37" t="s">
        <v>24</v>
      </c>
      <c r="L9" s="95">
        <v>116.9</v>
      </c>
    </row>
    <row r="10" spans="1:12" s="9" customFormat="1" ht="12" customHeight="1" x14ac:dyDescent="0.25">
      <c r="A10" s="109" t="s">
        <v>28</v>
      </c>
      <c r="B10" s="38"/>
      <c r="C10" s="39"/>
      <c r="D10" s="40"/>
      <c r="E10" s="40"/>
      <c r="F10" s="41"/>
      <c r="G10" s="42"/>
      <c r="H10" s="39"/>
      <c r="I10" s="40"/>
      <c r="J10" s="43"/>
      <c r="K10" s="99" t="s">
        <v>20</v>
      </c>
      <c r="L10" s="97" t="s">
        <v>24</v>
      </c>
    </row>
    <row r="11" spans="1:12" s="9" customFormat="1" ht="12" customHeight="1" x14ac:dyDescent="0.25">
      <c r="A11" s="85" t="s">
        <v>29</v>
      </c>
      <c r="B11" s="86">
        <v>62340.6</v>
      </c>
      <c r="C11" s="87">
        <v>23.7</v>
      </c>
      <c r="D11" s="88">
        <v>37230</v>
      </c>
      <c r="E11" s="89">
        <v>19</v>
      </c>
      <c r="F11" s="90">
        <v>25110.6</v>
      </c>
      <c r="G11" s="91">
        <v>11782.9</v>
      </c>
      <c r="H11" s="92">
        <v>23.3</v>
      </c>
      <c r="I11" s="88">
        <v>9737.9</v>
      </c>
      <c r="J11" s="93">
        <v>35.4</v>
      </c>
      <c r="K11" s="37" t="s">
        <v>20</v>
      </c>
      <c r="L11" s="94">
        <v>8.9</v>
      </c>
    </row>
    <row r="12" spans="1:12" s="9" customFormat="1" ht="27.9" customHeight="1" x14ac:dyDescent="0.25">
      <c r="A12" s="110" t="s">
        <v>30</v>
      </c>
      <c r="B12" s="38"/>
      <c r="C12" s="39"/>
      <c r="D12" s="40"/>
      <c r="E12" s="40"/>
      <c r="F12" s="41"/>
      <c r="G12" s="42"/>
      <c r="H12" s="39"/>
      <c r="I12" s="40"/>
      <c r="J12" s="43"/>
      <c r="K12" s="98" t="s">
        <v>20</v>
      </c>
      <c r="L12" s="96" t="s">
        <v>24</v>
      </c>
    </row>
    <row r="13" spans="1:12" s="9" customFormat="1" ht="12" customHeight="1" x14ac:dyDescent="0.25">
      <c r="A13" s="85" t="s">
        <v>31</v>
      </c>
      <c r="B13" s="86">
        <v>35183.699999999997</v>
      </c>
      <c r="C13" s="87">
        <v>13.4</v>
      </c>
      <c r="D13" s="88">
        <v>36648.300000000003</v>
      </c>
      <c r="E13" s="89">
        <v>18.7</v>
      </c>
      <c r="F13" s="90">
        <v>-1464.6</v>
      </c>
      <c r="G13" s="91">
        <v>5825.7</v>
      </c>
      <c r="H13" s="92">
        <v>19.8</v>
      </c>
      <c r="I13" s="88">
        <v>9550.4</v>
      </c>
      <c r="J13" s="93">
        <v>35.200000000000003</v>
      </c>
      <c r="K13" s="37" t="s">
        <v>20</v>
      </c>
      <c r="L13" s="83" t="s">
        <v>25</v>
      </c>
    </row>
    <row r="14" spans="1:12" s="9" customFormat="1" ht="12" customHeight="1" x14ac:dyDescent="0.25">
      <c r="A14" s="33" t="s">
        <v>32</v>
      </c>
      <c r="B14" s="38"/>
      <c r="C14" s="39"/>
      <c r="D14" s="40"/>
      <c r="E14" s="40"/>
      <c r="F14" s="41"/>
      <c r="G14" s="42"/>
      <c r="H14" s="39"/>
      <c r="I14" s="40"/>
      <c r="J14" s="43"/>
      <c r="K14" s="98" t="s">
        <v>20</v>
      </c>
      <c r="L14" s="96" t="s">
        <v>24</v>
      </c>
    </row>
    <row r="15" spans="1:12" s="9" customFormat="1" ht="12" customHeight="1" x14ac:dyDescent="0.25">
      <c r="A15" s="85" t="s">
        <v>33</v>
      </c>
      <c r="B15" s="86">
        <v>27156.9</v>
      </c>
      <c r="C15" s="87">
        <v>10.3</v>
      </c>
      <c r="D15" s="88">
        <v>581.70000000000005</v>
      </c>
      <c r="E15" s="89">
        <v>0.3</v>
      </c>
      <c r="F15" s="90">
        <v>26575.200000000001</v>
      </c>
      <c r="G15" s="91">
        <v>5957.2</v>
      </c>
      <c r="H15" s="92">
        <v>28.1</v>
      </c>
      <c r="I15" s="88">
        <v>187.5</v>
      </c>
      <c r="J15" s="93">
        <v>47.6</v>
      </c>
      <c r="K15" s="37" t="s">
        <v>20</v>
      </c>
      <c r="L15" s="94">
        <v>27.7</v>
      </c>
    </row>
    <row r="16" spans="1:12" s="9" customFormat="1" ht="12" customHeight="1" x14ac:dyDescent="0.25">
      <c r="A16" s="33" t="s">
        <v>34</v>
      </c>
      <c r="B16" s="38"/>
      <c r="C16" s="39"/>
      <c r="D16" s="40"/>
      <c r="E16" s="40"/>
      <c r="F16" s="41"/>
      <c r="G16" s="42"/>
      <c r="H16" s="39"/>
      <c r="I16" s="40"/>
      <c r="J16" s="43"/>
      <c r="K16" s="98" t="s">
        <v>20</v>
      </c>
      <c r="L16" s="96" t="s">
        <v>24</v>
      </c>
    </row>
    <row r="17" spans="1:12" s="9" customFormat="1" ht="12" customHeight="1" x14ac:dyDescent="0.25">
      <c r="A17" s="85" t="s">
        <v>35</v>
      </c>
      <c r="B17" s="86">
        <v>87090.7</v>
      </c>
      <c r="C17" s="87">
        <v>33.1</v>
      </c>
      <c r="D17" s="88">
        <v>18068.7</v>
      </c>
      <c r="E17" s="89">
        <v>9.1999999999999993</v>
      </c>
      <c r="F17" s="90">
        <v>69022</v>
      </c>
      <c r="G17" s="91">
        <v>40977.199999999997</v>
      </c>
      <c r="H17" s="92">
        <v>88.9</v>
      </c>
      <c r="I17" s="88">
        <v>3096.8</v>
      </c>
      <c r="J17" s="93">
        <v>20.7</v>
      </c>
      <c r="K17" s="37" t="s">
        <v>20</v>
      </c>
      <c r="L17" s="94">
        <v>121.6</v>
      </c>
    </row>
    <row r="18" spans="1:12" s="9" customFormat="1" ht="12" customHeight="1" x14ac:dyDescent="0.25">
      <c r="A18" s="33" t="s">
        <v>36</v>
      </c>
      <c r="B18" s="38"/>
      <c r="C18" s="39"/>
      <c r="D18" s="40"/>
      <c r="E18" s="40"/>
      <c r="F18" s="41"/>
      <c r="G18" s="42"/>
      <c r="H18" s="39"/>
      <c r="I18" s="40"/>
      <c r="J18" s="43"/>
      <c r="K18" s="98" t="s">
        <v>20</v>
      </c>
      <c r="L18" s="96" t="s">
        <v>24</v>
      </c>
    </row>
    <row r="19" spans="1:12" s="9" customFormat="1" ht="12" customHeight="1" x14ac:dyDescent="0.25">
      <c r="A19" s="85" t="s">
        <v>37</v>
      </c>
      <c r="B19" s="86">
        <v>11381.1</v>
      </c>
      <c r="C19" s="87">
        <v>4.3</v>
      </c>
      <c r="D19" s="88">
        <v>20875.900000000001</v>
      </c>
      <c r="E19" s="89">
        <v>10.6</v>
      </c>
      <c r="F19" s="90">
        <v>-9494.9</v>
      </c>
      <c r="G19" s="91">
        <v>2384</v>
      </c>
      <c r="H19" s="92">
        <v>26.5</v>
      </c>
      <c r="I19" s="88">
        <v>3451.4</v>
      </c>
      <c r="J19" s="93">
        <v>19.8</v>
      </c>
      <c r="K19" s="84" t="s">
        <v>27</v>
      </c>
      <c r="L19" s="83" t="s">
        <v>25</v>
      </c>
    </row>
    <row r="20" spans="1:12" s="9" customFormat="1" ht="12" customHeight="1" x14ac:dyDescent="0.25">
      <c r="A20" s="33" t="s">
        <v>38</v>
      </c>
      <c r="B20" s="38"/>
      <c r="C20" s="39"/>
      <c r="D20" s="40"/>
      <c r="E20" s="40"/>
      <c r="F20" s="41"/>
      <c r="G20" s="42"/>
      <c r="H20" s="39"/>
      <c r="I20" s="40"/>
      <c r="J20" s="43"/>
      <c r="K20" s="98" t="s">
        <v>20</v>
      </c>
      <c r="L20" s="96" t="s">
        <v>24</v>
      </c>
    </row>
    <row r="21" spans="1:12" s="9" customFormat="1" ht="12" customHeight="1" x14ac:dyDescent="0.25">
      <c r="A21" s="85" t="s">
        <v>39</v>
      </c>
      <c r="B21" s="86">
        <v>23743.7</v>
      </c>
      <c r="C21" s="87">
        <v>9</v>
      </c>
      <c r="D21" s="88">
        <v>6398.2</v>
      </c>
      <c r="E21" s="89">
        <v>3.3</v>
      </c>
      <c r="F21" s="90">
        <v>17345.400000000001</v>
      </c>
      <c r="G21" s="91">
        <v>11136.5</v>
      </c>
      <c r="H21" s="92">
        <v>88.3</v>
      </c>
      <c r="I21" s="88">
        <v>2392.4</v>
      </c>
      <c r="J21" s="93">
        <v>59.7</v>
      </c>
      <c r="K21" s="37" t="s">
        <v>20</v>
      </c>
      <c r="L21" s="94">
        <v>101.7</v>
      </c>
    </row>
    <row r="22" spans="1:12" s="9" customFormat="1" ht="12" customHeight="1" x14ac:dyDescent="0.25">
      <c r="A22" s="33" t="s">
        <v>40</v>
      </c>
      <c r="B22" s="38"/>
      <c r="C22" s="39"/>
      <c r="D22" s="40"/>
      <c r="E22" s="40"/>
      <c r="F22" s="41"/>
      <c r="G22" s="42"/>
      <c r="H22" s="39"/>
      <c r="I22" s="40"/>
      <c r="J22" s="43"/>
      <c r="K22" s="98" t="s">
        <v>20</v>
      </c>
      <c r="L22" s="96" t="s">
        <v>24</v>
      </c>
    </row>
    <row r="23" spans="1:12" s="9" customFormat="1" ht="12" customHeight="1" x14ac:dyDescent="0.25">
      <c r="A23" s="85" t="s">
        <v>41</v>
      </c>
      <c r="B23" s="86">
        <v>7775.6</v>
      </c>
      <c r="C23" s="87">
        <v>3</v>
      </c>
      <c r="D23" s="88">
        <v>8391.7999999999993</v>
      </c>
      <c r="E23" s="89">
        <v>4.3</v>
      </c>
      <c r="F23" s="90">
        <v>-616.20000000000005</v>
      </c>
      <c r="G23" s="91">
        <v>2398.6999999999998</v>
      </c>
      <c r="H23" s="92">
        <v>44.6</v>
      </c>
      <c r="I23" s="88">
        <v>4700.3</v>
      </c>
      <c r="J23" s="93">
        <v>127.3</v>
      </c>
      <c r="K23" s="37" t="s">
        <v>20</v>
      </c>
      <c r="L23" s="83" t="s">
        <v>25</v>
      </c>
    </row>
    <row r="24" spans="1:12" s="9" customFormat="1" ht="12" customHeight="1" x14ac:dyDescent="0.25">
      <c r="A24" s="33" t="s">
        <v>42</v>
      </c>
      <c r="B24" s="38"/>
      <c r="C24" s="39"/>
      <c r="D24" s="40"/>
      <c r="E24" s="40"/>
      <c r="F24" s="41"/>
      <c r="G24" s="42"/>
      <c r="H24" s="39"/>
      <c r="I24" s="40"/>
      <c r="J24" s="43"/>
      <c r="K24" s="98" t="s">
        <v>20</v>
      </c>
      <c r="L24" s="96" t="s">
        <v>24</v>
      </c>
    </row>
    <row r="25" spans="1:12" s="9" customFormat="1" ht="12" customHeight="1" x14ac:dyDescent="0.25">
      <c r="A25" s="85" t="s">
        <v>43</v>
      </c>
      <c r="B25" s="86">
        <v>10168.5</v>
      </c>
      <c r="C25" s="87">
        <v>3.9</v>
      </c>
      <c r="D25" s="88">
        <v>27486.7</v>
      </c>
      <c r="E25" s="89">
        <v>14</v>
      </c>
      <c r="F25" s="90">
        <v>-17318.2</v>
      </c>
      <c r="G25" s="91">
        <v>2794.3</v>
      </c>
      <c r="H25" s="92">
        <v>37.9</v>
      </c>
      <c r="I25" s="88">
        <v>10274.6</v>
      </c>
      <c r="J25" s="93">
        <v>59.7</v>
      </c>
      <c r="K25" s="84" t="s">
        <v>27</v>
      </c>
      <c r="L25" s="83" t="s">
        <v>25</v>
      </c>
    </row>
    <row r="26" spans="1:12" s="9" customFormat="1" ht="12" customHeight="1" x14ac:dyDescent="0.25">
      <c r="A26" s="33" t="s">
        <v>44</v>
      </c>
      <c r="B26" s="38"/>
      <c r="C26" s="39"/>
      <c r="D26" s="40"/>
      <c r="E26" s="40"/>
      <c r="F26" s="41"/>
      <c r="G26" s="42"/>
      <c r="H26" s="39"/>
      <c r="I26" s="40"/>
      <c r="J26" s="43"/>
      <c r="K26" s="98" t="s">
        <v>20</v>
      </c>
      <c r="L26" s="96" t="s">
        <v>24</v>
      </c>
    </row>
    <row r="27" spans="1:12" s="9" customFormat="1" ht="12" customHeight="1" x14ac:dyDescent="0.25">
      <c r="A27" s="85" t="s">
        <v>45</v>
      </c>
      <c r="B27" s="86">
        <v>3777</v>
      </c>
      <c r="C27" s="87">
        <v>1.4</v>
      </c>
      <c r="D27" s="88">
        <v>3449.8</v>
      </c>
      <c r="E27" s="89">
        <v>1.8</v>
      </c>
      <c r="F27" s="90">
        <v>327.10000000000002</v>
      </c>
      <c r="G27" s="91">
        <v>1370.4</v>
      </c>
      <c r="H27" s="92">
        <v>56.9</v>
      </c>
      <c r="I27" s="88">
        <v>1287</v>
      </c>
      <c r="J27" s="93">
        <v>59.5</v>
      </c>
      <c r="K27" s="37" t="s">
        <v>20</v>
      </c>
      <c r="L27" s="94">
        <v>34.200000000000003</v>
      </c>
    </row>
    <row r="28" spans="1:12" s="9" customFormat="1" ht="12" customHeight="1" x14ac:dyDescent="0.25">
      <c r="A28" s="33" t="s">
        <v>46</v>
      </c>
      <c r="B28" s="38"/>
      <c r="C28" s="39"/>
      <c r="D28" s="40"/>
      <c r="E28" s="40"/>
      <c r="F28" s="41"/>
      <c r="G28" s="42"/>
      <c r="H28" s="39"/>
      <c r="I28" s="40"/>
      <c r="J28" s="43"/>
      <c r="K28" s="98" t="s">
        <v>20</v>
      </c>
      <c r="L28" s="96" t="s">
        <v>24</v>
      </c>
    </row>
    <row r="29" spans="1:12" s="9" customFormat="1" ht="12" customHeight="1" x14ac:dyDescent="0.25">
      <c r="A29" s="85" t="s">
        <v>47</v>
      </c>
      <c r="B29" s="86">
        <v>2829.9</v>
      </c>
      <c r="C29" s="87">
        <v>1.1000000000000001</v>
      </c>
      <c r="D29" s="88">
        <v>4188.3</v>
      </c>
      <c r="E29" s="89">
        <v>2.1</v>
      </c>
      <c r="F29" s="90">
        <v>-1358.4</v>
      </c>
      <c r="G29" s="91">
        <v>700.5</v>
      </c>
      <c r="H29" s="92">
        <v>32.9</v>
      </c>
      <c r="I29" s="88">
        <v>-329.6</v>
      </c>
      <c r="J29" s="93">
        <v>-7.3</v>
      </c>
      <c r="K29" s="84" t="s">
        <v>27</v>
      </c>
      <c r="L29" s="83" t="s">
        <v>25</v>
      </c>
    </row>
    <row r="30" spans="1:12" s="9" customFormat="1" ht="12" customHeight="1" x14ac:dyDescent="0.25">
      <c r="A30" s="33" t="s">
        <v>48</v>
      </c>
      <c r="B30" s="38"/>
      <c r="C30" s="39"/>
      <c r="D30" s="40"/>
      <c r="E30" s="40"/>
      <c r="F30" s="41"/>
      <c r="G30" s="42"/>
      <c r="H30" s="39"/>
      <c r="I30" s="40"/>
      <c r="J30" s="43"/>
      <c r="K30" s="98" t="s">
        <v>20</v>
      </c>
      <c r="L30" s="96" t="s">
        <v>24</v>
      </c>
    </row>
    <row r="31" spans="1:12" s="9" customFormat="1" ht="12" customHeight="1" x14ac:dyDescent="0.25">
      <c r="A31" s="85" t="s">
        <v>49</v>
      </c>
      <c r="B31" s="86">
        <v>3702.6</v>
      </c>
      <c r="C31" s="87">
        <v>1.4</v>
      </c>
      <c r="D31" s="88">
        <v>1342.3</v>
      </c>
      <c r="E31" s="89">
        <v>0.7</v>
      </c>
      <c r="F31" s="90">
        <v>2360.3000000000002</v>
      </c>
      <c r="G31" s="91">
        <v>730.8</v>
      </c>
      <c r="H31" s="92">
        <v>24.6</v>
      </c>
      <c r="I31" s="88">
        <v>277.3</v>
      </c>
      <c r="J31" s="93">
        <v>26</v>
      </c>
      <c r="K31" s="37" t="s">
        <v>20</v>
      </c>
      <c r="L31" s="94">
        <v>23.8</v>
      </c>
    </row>
    <row r="32" spans="1:12" s="9" customFormat="1" ht="12" customHeight="1" x14ac:dyDescent="0.25">
      <c r="A32" s="33" t="s">
        <v>50</v>
      </c>
      <c r="B32" s="38"/>
      <c r="C32" s="39"/>
      <c r="D32" s="40"/>
      <c r="E32" s="40"/>
      <c r="F32" s="41"/>
      <c r="G32" s="42"/>
      <c r="H32" s="39"/>
      <c r="I32" s="40"/>
      <c r="J32" s="43"/>
      <c r="K32" s="98" t="s">
        <v>20</v>
      </c>
      <c r="L32" s="96" t="s">
        <v>24</v>
      </c>
    </row>
    <row r="33" spans="1:12" s="9" customFormat="1" ht="12" customHeight="1" x14ac:dyDescent="0.25">
      <c r="A33" s="85" t="s">
        <v>51</v>
      </c>
      <c r="B33" s="86">
        <v>2366.6999999999998</v>
      </c>
      <c r="C33" s="87">
        <v>0.9</v>
      </c>
      <c r="D33" s="88">
        <v>1905.1</v>
      </c>
      <c r="E33" s="89">
        <v>1</v>
      </c>
      <c r="F33" s="90">
        <v>461.6</v>
      </c>
      <c r="G33" s="91">
        <v>1295.2</v>
      </c>
      <c r="H33" s="92">
        <v>120.9</v>
      </c>
      <c r="I33" s="88">
        <v>-405</v>
      </c>
      <c r="J33" s="93">
        <v>-17.5</v>
      </c>
      <c r="K33" s="37" t="s">
        <v>20</v>
      </c>
      <c r="L33" s="83" t="s">
        <v>25</v>
      </c>
    </row>
    <row r="34" spans="1:12" s="9" customFormat="1" ht="12" customHeight="1" x14ac:dyDescent="0.25">
      <c r="A34" s="33" t="s">
        <v>52</v>
      </c>
      <c r="B34" s="38"/>
      <c r="C34" s="39"/>
      <c r="D34" s="40"/>
      <c r="E34" s="40"/>
      <c r="F34" s="41"/>
      <c r="G34" s="42"/>
      <c r="H34" s="39"/>
      <c r="I34" s="40"/>
      <c r="J34" s="43"/>
      <c r="K34" s="98" t="s">
        <v>20</v>
      </c>
      <c r="L34" s="96" t="s">
        <v>24</v>
      </c>
    </row>
    <row r="35" spans="1:12" s="9" customFormat="1" ht="12" customHeight="1" x14ac:dyDescent="0.25">
      <c r="A35" s="85" t="s">
        <v>53</v>
      </c>
      <c r="B35" s="86">
        <v>13000.6</v>
      </c>
      <c r="C35" s="87">
        <v>4.9000000000000004</v>
      </c>
      <c r="D35" s="88">
        <v>7678.5</v>
      </c>
      <c r="E35" s="89">
        <v>3.9</v>
      </c>
      <c r="F35" s="90">
        <v>5322.1</v>
      </c>
      <c r="G35" s="91">
        <v>536.79999999999995</v>
      </c>
      <c r="H35" s="92">
        <v>4.3</v>
      </c>
      <c r="I35" s="88">
        <v>2522.6</v>
      </c>
      <c r="J35" s="93">
        <v>48.9</v>
      </c>
      <c r="K35" s="37" t="s">
        <v>20</v>
      </c>
      <c r="L35" s="94">
        <v>-27.2</v>
      </c>
    </row>
    <row r="36" spans="1:12" s="9" customFormat="1" ht="12" customHeight="1" x14ac:dyDescent="0.25">
      <c r="A36" s="33" t="s">
        <v>54</v>
      </c>
      <c r="B36" s="38"/>
      <c r="C36" s="39"/>
      <c r="D36" s="40"/>
      <c r="E36" s="40"/>
      <c r="F36" s="41"/>
      <c r="G36" s="42"/>
      <c r="H36" s="39"/>
      <c r="I36" s="40"/>
      <c r="J36" s="43"/>
      <c r="K36" s="98" t="s">
        <v>20</v>
      </c>
      <c r="L36" s="96" t="s">
        <v>24</v>
      </c>
    </row>
    <row r="37" spans="1:12" s="9" customFormat="1" ht="12" customHeight="1" x14ac:dyDescent="0.25">
      <c r="A37" s="85" t="s">
        <v>55</v>
      </c>
      <c r="B37" s="86">
        <v>5710.4</v>
      </c>
      <c r="C37" s="87">
        <v>2.2000000000000002</v>
      </c>
      <c r="D37" s="88">
        <v>2634</v>
      </c>
      <c r="E37" s="89">
        <v>1.3</v>
      </c>
      <c r="F37" s="90">
        <v>3076.4</v>
      </c>
      <c r="G37" s="91">
        <v>2030.6</v>
      </c>
      <c r="H37" s="92">
        <v>55.2</v>
      </c>
      <c r="I37" s="88">
        <v>523.29999999999995</v>
      </c>
      <c r="J37" s="93">
        <v>24.8</v>
      </c>
      <c r="K37" s="37" t="s">
        <v>20</v>
      </c>
      <c r="L37" s="94">
        <v>96.1</v>
      </c>
    </row>
    <row r="38" spans="1:12" s="9" customFormat="1" ht="12" customHeight="1" x14ac:dyDescent="0.25">
      <c r="A38" s="33" t="s">
        <v>56</v>
      </c>
      <c r="B38" s="38"/>
      <c r="C38" s="39"/>
      <c r="D38" s="40"/>
      <c r="E38" s="40"/>
      <c r="F38" s="41"/>
      <c r="G38" s="42"/>
      <c r="H38" s="39"/>
      <c r="I38" s="40"/>
      <c r="J38" s="43"/>
      <c r="K38" s="98" t="s">
        <v>20</v>
      </c>
      <c r="L38" s="96" t="s">
        <v>24</v>
      </c>
    </row>
    <row r="39" spans="1:12" s="9" customFormat="1" ht="12" customHeight="1" x14ac:dyDescent="0.25">
      <c r="A39" s="85" t="s">
        <v>57</v>
      </c>
      <c r="B39" s="86">
        <v>1471.6</v>
      </c>
      <c r="C39" s="87">
        <v>0.6</v>
      </c>
      <c r="D39" s="88">
        <v>1138.7</v>
      </c>
      <c r="E39" s="89">
        <v>0.6</v>
      </c>
      <c r="F39" s="90">
        <v>332.9</v>
      </c>
      <c r="G39" s="91">
        <v>185.6</v>
      </c>
      <c r="H39" s="92">
        <v>14.4</v>
      </c>
      <c r="I39" s="88">
        <v>295.3</v>
      </c>
      <c r="J39" s="93">
        <v>35</v>
      </c>
      <c r="K39" s="37" t="s">
        <v>20</v>
      </c>
      <c r="L39" s="94">
        <v>-24.8</v>
      </c>
    </row>
    <row r="40" spans="1:12" s="9" customFormat="1" ht="12" customHeight="1" x14ac:dyDescent="0.25">
      <c r="A40" s="33" t="s">
        <v>58</v>
      </c>
      <c r="B40" s="38"/>
      <c r="C40" s="39"/>
      <c r="D40" s="40"/>
      <c r="E40" s="40"/>
      <c r="F40" s="41"/>
      <c r="G40" s="42"/>
      <c r="H40" s="39"/>
      <c r="I40" s="40"/>
      <c r="J40" s="43"/>
      <c r="K40" s="98" t="s">
        <v>20</v>
      </c>
      <c r="L40" s="96" t="s">
        <v>24</v>
      </c>
    </row>
    <row r="41" spans="1:12" s="9" customFormat="1" ht="12" customHeight="1" x14ac:dyDescent="0.25">
      <c r="A41" s="85" t="s">
        <v>59</v>
      </c>
      <c r="B41" s="86">
        <v>3752.4</v>
      </c>
      <c r="C41" s="87">
        <v>1.4</v>
      </c>
      <c r="D41" s="88">
        <v>4200.5</v>
      </c>
      <c r="E41" s="89">
        <v>2.1</v>
      </c>
      <c r="F41" s="90">
        <v>-448.1</v>
      </c>
      <c r="G41" s="91">
        <v>1768.8</v>
      </c>
      <c r="H41" s="92">
        <v>89.2</v>
      </c>
      <c r="I41" s="88">
        <v>364</v>
      </c>
      <c r="J41" s="93">
        <v>9.5</v>
      </c>
      <c r="K41" s="84" t="s">
        <v>27</v>
      </c>
      <c r="L41" s="83" t="s">
        <v>25</v>
      </c>
    </row>
    <row r="42" spans="1:12" s="9" customFormat="1" ht="12" customHeight="1" x14ac:dyDescent="0.25">
      <c r="A42" s="33" t="s">
        <v>60</v>
      </c>
      <c r="B42" s="38"/>
      <c r="C42" s="39"/>
      <c r="D42" s="40"/>
      <c r="E42" s="40"/>
      <c r="F42" s="41"/>
      <c r="G42" s="42"/>
      <c r="H42" s="39"/>
      <c r="I42" s="40"/>
      <c r="J42" s="43"/>
      <c r="K42" s="98" t="s">
        <v>20</v>
      </c>
      <c r="L42" s="96" t="s">
        <v>24</v>
      </c>
    </row>
    <row r="43" spans="1:12" s="9" customFormat="1" ht="12" customHeight="1" x14ac:dyDescent="0.25">
      <c r="A43" s="85" t="s">
        <v>61</v>
      </c>
      <c r="B43" s="86">
        <v>1438.1</v>
      </c>
      <c r="C43" s="87">
        <v>0.5</v>
      </c>
      <c r="D43" s="88">
        <v>961.4</v>
      </c>
      <c r="E43" s="89">
        <v>0.5</v>
      </c>
      <c r="F43" s="90">
        <v>476.6</v>
      </c>
      <c r="G43" s="91">
        <v>79.2</v>
      </c>
      <c r="H43" s="92">
        <v>5.8</v>
      </c>
      <c r="I43" s="88">
        <v>110.5</v>
      </c>
      <c r="J43" s="93">
        <v>13</v>
      </c>
      <c r="K43" s="37" t="s">
        <v>20</v>
      </c>
      <c r="L43" s="94">
        <v>-6.2</v>
      </c>
    </row>
    <row r="44" spans="1:12" s="9" customFormat="1" ht="12" customHeight="1" x14ac:dyDescent="0.25">
      <c r="A44" s="33" t="s">
        <v>62</v>
      </c>
      <c r="B44" s="38"/>
      <c r="C44" s="39"/>
      <c r="D44" s="40"/>
      <c r="E44" s="40"/>
      <c r="F44" s="41"/>
      <c r="G44" s="42"/>
      <c r="H44" s="39"/>
      <c r="I44" s="40"/>
      <c r="J44" s="43"/>
      <c r="K44" s="98" t="s">
        <v>20</v>
      </c>
      <c r="L44" s="96" t="s">
        <v>24</v>
      </c>
    </row>
    <row r="45" spans="1:12" s="9" customFormat="1" ht="12" customHeight="1" x14ac:dyDescent="0.25">
      <c r="A45" s="85" t="s">
        <v>63</v>
      </c>
      <c r="B45" s="86">
        <v>573.70000000000005</v>
      </c>
      <c r="C45" s="87">
        <v>0.2</v>
      </c>
      <c r="D45" s="88">
        <v>2098</v>
      </c>
      <c r="E45" s="89">
        <v>1.1000000000000001</v>
      </c>
      <c r="F45" s="90">
        <v>-1524.3</v>
      </c>
      <c r="G45" s="91">
        <v>112.7</v>
      </c>
      <c r="H45" s="92">
        <v>24.5</v>
      </c>
      <c r="I45" s="88">
        <v>503.8</v>
      </c>
      <c r="J45" s="93">
        <v>31.6</v>
      </c>
      <c r="K45" s="84" t="s">
        <v>27</v>
      </c>
      <c r="L45" s="83" t="s">
        <v>25</v>
      </c>
    </row>
    <row r="46" spans="1:12" s="9" customFormat="1" ht="12" customHeight="1" x14ac:dyDescent="0.25">
      <c r="A46" s="33" t="s">
        <v>64</v>
      </c>
      <c r="B46" s="38"/>
      <c r="C46" s="39"/>
      <c r="D46" s="40"/>
      <c r="E46" s="40"/>
      <c r="F46" s="41"/>
      <c r="G46" s="42"/>
      <c r="H46" s="39"/>
      <c r="I46" s="40"/>
      <c r="J46" s="43"/>
      <c r="K46" s="98" t="s">
        <v>20</v>
      </c>
      <c r="L46" s="96" t="s">
        <v>24</v>
      </c>
    </row>
    <row r="47" spans="1:12" s="9" customFormat="1" ht="12" customHeight="1" x14ac:dyDescent="0.25">
      <c r="A47" s="85" t="s">
        <v>65</v>
      </c>
      <c r="B47" s="86">
        <v>425.7</v>
      </c>
      <c r="C47" s="87">
        <v>0.2</v>
      </c>
      <c r="D47" s="88">
        <v>515.5</v>
      </c>
      <c r="E47" s="89">
        <v>0.3</v>
      </c>
      <c r="F47" s="90">
        <v>-89.8</v>
      </c>
      <c r="G47" s="91">
        <v>77.599999999999994</v>
      </c>
      <c r="H47" s="92">
        <v>22.3</v>
      </c>
      <c r="I47" s="88">
        <v>-371</v>
      </c>
      <c r="J47" s="93">
        <v>-41.9</v>
      </c>
      <c r="K47" s="84" t="s">
        <v>27</v>
      </c>
      <c r="L47" s="83" t="s">
        <v>25</v>
      </c>
    </row>
    <row r="48" spans="1:12" s="9" customFormat="1" ht="12" customHeight="1" x14ac:dyDescent="0.25">
      <c r="A48" s="33" t="s">
        <v>66</v>
      </c>
      <c r="B48" s="38"/>
      <c r="C48" s="39"/>
      <c r="D48" s="40"/>
      <c r="E48" s="40"/>
      <c r="F48" s="41"/>
      <c r="G48" s="42"/>
      <c r="H48" s="39"/>
      <c r="I48" s="40"/>
      <c r="J48" s="43"/>
      <c r="K48" s="98" t="s">
        <v>20</v>
      </c>
      <c r="L48" s="96" t="s">
        <v>24</v>
      </c>
    </row>
    <row r="49" spans="1:12" s="9" customFormat="1" ht="12" customHeight="1" x14ac:dyDescent="0.25">
      <c r="A49" s="85" t="s">
        <v>67</v>
      </c>
      <c r="B49" s="86">
        <v>204.9</v>
      </c>
      <c r="C49" s="87">
        <v>0.1</v>
      </c>
      <c r="D49" s="88">
        <v>2042.3</v>
      </c>
      <c r="E49" s="89">
        <v>1</v>
      </c>
      <c r="F49" s="90">
        <v>-1837.4</v>
      </c>
      <c r="G49" s="91">
        <v>-128.9</v>
      </c>
      <c r="H49" s="92">
        <v>-38.6</v>
      </c>
      <c r="I49" s="88">
        <v>-647.1</v>
      </c>
      <c r="J49" s="93">
        <v>-24.1</v>
      </c>
      <c r="K49" s="84" t="s">
        <v>27</v>
      </c>
      <c r="L49" s="83" t="s">
        <v>25</v>
      </c>
    </row>
    <row r="50" spans="1:12" s="9" customFormat="1" ht="12" customHeight="1" x14ac:dyDescent="0.25">
      <c r="A50" s="33" t="s">
        <v>68</v>
      </c>
      <c r="B50" s="38"/>
      <c r="C50" s="39"/>
      <c r="D50" s="40"/>
      <c r="E50" s="40"/>
      <c r="F50" s="41"/>
      <c r="G50" s="42"/>
      <c r="H50" s="39"/>
      <c r="I50" s="40"/>
      <c r="J50" s="43"/>
      <c r="K50" s="98" t="s">
        <v>20</v>
      </c>
      <c r="L50" s="96" t="s">
        <v>24</v>
      </c>
    </row>
    <row r="51" spans="1:12" s="9" customFormat="1" ht="12" customHeight="1" x14ac:dyDescent="0.25">
      <c r="A51" s="85" t="s">
        <v>69</v>
      </c>
      <c r="B51" s="86">
        <v>20.9</v>
      </c>
      <c r="C51" s="87">
        <v>0</v>
      </c>
      <c r="D51" s="88">
        <v>417.8</v>
      </c>
      <c r="E51" s="89">
        <v>0.2</v>
      </c>
      <c r="F51" s="90">
        <v>-396.9</v>
      </c>
      <c r="G51" s="91">
        <v>-33.799999999999997</v>
      </c>
      <c r="H51" s="92">
        <v>-61.8</v>
      </c>
      <c r="I51" s="88">
        <v>-442.5</v>
      </c>
      <c r="J51" s="93">
        <v>-51.4</v>
      </c>
      <c r="K51" s="84" t="s">
        <v>27</v>
      </c>
      <c r="L51" s="83" t="s">
        <v>25</v>
      </c>
    </row>
    <row r="52" spans="1:12" s="9" customFormat="1" ht="12" customHeight="1" x14ac:dyDescent="0.25">
      <c r="A52" s="33" t="s">
        <v>70</v>
      </c>
      <c r="B52" s="38"/>
      <c r="C52" s="39"/>
      <c r="D52" s="40"/>
      <c r="E52" s="40"/>
      <c r="F52" s="41"/>
      <c r="G52" s="42"/>
      <c r="H52" s="39"/>
      <c r="I52" s="40"/>
      <c r="J52" s="43"/>
      <c r="K52" s="98" t="s">
        <v>20</v>
      </c>
      <c r="L52" s="96" t="s">
        <v>24</v>
      </c>
    </row>
    <row r="53" spans="1:12" s="9" customFormat="1" ht="12" customHeight="1" x14ac:dyDescent="0.25">
      <c r="A53" s="85" t="s">
        <v>72</v>
      </c>
      <c r="B53" s="86">
        <v>21574.7</v>
      </c>
      <c r="C53" s="87">
        <v>8.1999999999999993</v>
      </c>
      <c r="D53" s="88">
        <v>45028.9</v>
      </c>
      <c r="E53" s="89">
        <v>23</v>
      </c>
      <c r="F53" s="90">
        <v>-23454.3</v>
      </c>
      <c r="G53" s="91">
        <v>4965.8</v>
      </c>
      <c r="H53" s="92">
        <v>29.9</v>
      </c>
      <c r="I53" s="88">
        <v>11559.5</v>
      </c>
      <c r="J53" s="93">
        <v>34.5</v>
      </c>
      <c r="K53" s="84" t="s">
        <v>26</v>
      </c>
      <c r="L53" s="83" t="s">
        <v>25</v>
      </c>
    </row>
    <row r="54" spans="1:12" s="9" customFormat="1" ht="12" customHeight="1" x14ac:dyDescent="0.25">
      <c r="A54" s="33" t="s">
        <v>23</v>
      </c>
      <c r="B54" s="38"/>
      <c r="C54" s="39"/>
      <c r="D54" s="40"/>
      <c r="E54" s="40"/>
      <c r="F54" s="41"/>
      <c r="G54" s="42"/>
      <c r="H54" s="39"/>
      <c r="I54" s="40"/>
      <c r="J54" s="43"/>
      <c r="K54" s="21"/>
      <c r="L54" s="21"/>
    </row>
    <row r="55" spans="1:12" s="3" customFormat="1" ht="3" customHeight="1" thickBot="1" x14ac:dyDescent="0.35">
      <c r="A55" s="4"/>
      <c r="B55" s="2"/>
      <c r="C55" s="25"/>
      <c r="D55" s="26"/>
      <c r="E55" s="26"/>
      <c r="F55" s="23"/>
      <c r="G55" s="30"/>
      <c r="H55" s="25"/>
      <c r="I55" s="26"/>
      <c r="J55" s="31"/>
      <c r="K55" s="12"/>
      <c r="L55" s="12"/>
    </row>
    <row r="56" spans="1:12" ht="42" customHeight="1" x14ac:dyDescent="0.3">
      <c r="A56" s="65" t="str">
        <f>SUBSTITUTE(A61&amp;B61,CHAR(10),CHAR(10)&amp;"　　 ")</f>
        <v>Note:" *" represents the trade blances of the month and the same month of last year are both unfavorable, while "－" 
　　 respresents that trade surplus becomes to be trade deficit, or trade deficit becomes to be trade surplus. Besides, we 
　　 don't remark that the trade blances are both favorable.</v>
      </c>
      <c r="B56" s="65"/>
      <c r="C56" s="65"/>
      <c r="D56" s="65"/>
      <c r="E56" s="65"/>
      <c r="F56" s="65"/>
      <c r="G56" s="65"/>
      <c r="H56" s="65"/>
      <c r="I56" s="65"/>
      <c r="J56" s="65"/>
      <c r="K56" s="65"/>
      <c r="L56" s="65"/>
    </row>
    <row r="61" spans="1:12" ht="409.6" hidden="1" x14ac:dyDescent="0.3">
      <c r="A61" s="114" t="s">
        <v>79</v>
      </c>
      <c r="B61" s="115" t="s">
        <v>78</v>
      </c>
    </row>
  </sheetData>
  <mergeCells count="10">
    <mergeCell ref="A56:L56"/>
    <mergeCell ref="A1:L1"/>
    <mergeCell ref="A2:L2"/>
    <mergeCell ref="B4:I4"/>
    <mergeCell ref="A5:A7"/>
    <mergeCell ref="B5:F5"/>
    <mergeCell ref="G5:J5"/>
    <mergeCell ref="K5:L7"/>
    <mergeCell ref="F6:F7"/>
    <mergeCell ref="B3:I3"/>
  </mergeCells>
  <phoneticPr fontId="3" type="noConversion"/>
  <printOptions horizontalCentered="1"/>
  <pageMargins left="0.47244094488188981" right="0.47244094488188981" top="0.39370078740157483" bottom="0.59055118110236227" header="0.39370078740157483" footer="0.39370078740157483"/>
  <pageSetup paperSize="9" firstPageNumber="4" orientation="portrait" useFirstPageNumber="1" r:id="rId1"/>
  <headerFooter alignWithMargins="0">
    <oddFooter>&amp;C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表</vt:lpstr>
      <vt:lpstr>表(1)</vt:lpstr>
      <vt:lpstr>表!Print_Area</vt:lpstr>
      <vt:lpstr>'表(1)'!Print_Area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張麗娟</cp:lastModifiedBy>
  <cp:lastPrinted>2026-05-14T05:42:14Z</cp:lastPrinted>
  <dcterms:created xsi:type="dcterms:W3CDTF">2008-04-15T08:23:34Z</dcterms:created>
  <dcterms:modified xsi:type="dcterms:W3CDTF">2026-05-14T05:42:14Z</dcterms:modified>
</cp:coreProperties>
</file>