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1)" sheetId="2" r:id="rId2"/>
  </sheets>
  <definedNames>
    <definedName name="Print_Area" localSheetId="0">'表'!$A$1:$L$56</definedName>
    <definedName name="Print_Area" localSheetId="1">'表(1)'!$A$1:$L$56</definedName>
  </definedNames>
  <calcPr fullPrecision="1" calcMode="auto" calcId="125725"/>
</workbook>
</file>

<file path=xl/sharedStrings.xml><?xml version="1.0" encoding="utf-8"?>
<sst xmlns="http://schemas.openxmlformats.org/spreadsheetml/2006/main" uniqueCount="71">
  <si>
    <r>
      <t xml:space="preserve">國家別
</t>
    </r>
    <r>
      <rPr>
        <sz val="10"/>
        <rFont val="Times New Roman"/>
        <charset val="0"/>
      </rPr>
      <t>Country</t>
    </r>
  </si>
  <si>
    <r>
      <t xml:space="preserve">出口總值
</t>
    </r>
    <r>
      <rPr>
        <sz val="11"/>
        <rFont val="Times New Roman"/>
        <charset val="0"/>
      </rPr>
      <t>Total Exports</t>
    </r>
  </si>
  <si>
    <r>
      <t xml:space="preserve">進口總值
</t>
    </r>
    <r>
      <rPr>
        <sz val="11"/>
        <rFont val="Times New Roman"/>
        <charset val="0"/>
      </rPr>
      <t>Total Imports</t>
    </r>
  </si>
  <si>
    <r>
      <t xml:space="preserve">金額
</t>
    </r>
    <r>
      <rPr>
        <sz val="10"/>
        <rFont val="Times New Roman"/>
        <charset val="0"/>
      </rPr>
      <t>Amount</t>
    </r>
  </si>
  <si>
    <r>
      <t xml:space="preserve">構成比
</t>
    </r>
    <r>
      <rPr>
        <sz val="10"/>
        <rFont val="標楷體"/>
        <charset val="136"/>
      </rPr>
      <t>％</t>
    </r>
  </si>
  <si>
    <t>％</t>
  </si>
  <si>
    <r>
      <t>出超</t>
    </r>
    <r>
      <rPr>
        <sz val="9.5"/>
        <rFont val="Times New Roman"/>
        <charset val="0"/>
      </rPr>
      <t xml:space="preserve">(+)
</t>
    </r>
    <r>
      <rPr>
        <sz val="9.5"/>
        <rFont val="標楷體"/>
        <charset val="136"/>
      </rPr>
      <t>或
入超</t>
    </r>
    <r>
      <rPr>
        <sz val="9.5"/>
        <rFont val="Times New Roman"/>
        <charset val="0"/>
      </rPr>
      <t>(-)</t>
    </r>
    <r>
      <rPr>
        <sz val="10"/>
        <rFont val="Times New Roman"/>
        <charset val="0"/>
      </rPr>
      <t xml:space="preserve">
</t>
    </r>
    <r>
      <rPr>
        <sz val="9"/>
        <rFont val="Times New Roman"/>
        <charset val="0"/>
      </rPr>
      <t>Trade
Balance</t>
    </r>
  </si>
  <si>
    <r>
      <t>出</t>
    </r>
    <r>
      <rPr>
        <sz val="9.25"/>
        <rFont val="Times New Roman"/>
        <charset val="0"/>
      </rPr>
      <t>(</t>
    </r>
    <r>
      <rPr>
        <sz val="9.25"/>
        <rFont val="標楷體"/>
        <charset val="136"/>
      </rPr>
      <t>入</t>
    </r>
    <r>
      <rPr>
        <sz val="9.25"/>
        <rFont val="Times New Roman"/>
        <charset val="0"/>
      </rPr>
      <t>)</t>
    </r>
    <r>
      <rPr>
        <sz val="9.25"/>
        <rFont val="標楷體"/>
        <charset val="136"/>
      </rPr>
      <t>超
增減率</t>
    </r>
    <r>
      <rPr>
        <sz val="9.25"/>
        <rFont val="Times New Roman"/>
        <charset val="0"/>
      </rPr>
      <t>(</t>
    </r>
    <r>
      <rPr>
        <sz val="9.25"/>
        <rFont val="標楷體"/>
        <charset val="136"/>
      </rPr>
      <t>％</t>
    </r>
    <r>
      <rPr>
        <sz val="9.25"/>
        <rFont val="Times New Roman"/>
        <charset val="0"/>
      </rPr>
      <t>)</t>
    </r>
    <r>
      <rPr>
        <b/>
        <sz val="9.25"/>
        <rFont val="標楷體"/>
        <charset val="136"/>
      </rPr>
      <t>註</t>
    </r>
    <r>
      <rPr>
        <sz val="9.5"/>
        <rFont val="Times New Roman"/>
        <charset val="0"/>
      </rPr>
      <t xml:space="preserve">
</t>
    </r>
    <r>
      <rPr>
        <sz val="9"/>
        <rFont val="Times New Roman"/>
        <charset val="0"/>
      </rPr>
      <t>Trade
Balance
Change
Rate(%)</t>
    </r>
  </si>
  <si>
    <t xml:space="preserve"> </t>
  </si>
  <si>
    <t>Unit：US$  Million</t>
  </si>
  <si>
    <t>1~ 7月 Up to July</t>
  </si>
  <si>
    <t>Note:</t>
  </si>
  <si>
    <r>
      <t>較上年同期增減</t>
    </r>
    <r>
      <rPr>
        <sz val="11"/>
        <rFont val="Times New Roman"/>
        <charset val="0"/>
      </rPr>
      <t xml:space="preserve">  </t>
    </r>
    <r>
      <rPr>
        <sz val="10"/>
        <rFont val="Times New Roman"/>
        <charset val="0"/>
      </rPr>
      <t>Comparison</t>
    </r>
  </si>
  <si>
    <t>註：</t>
  </si>
  <si>
    <t>1."*" 表示本月與上年同月均呈「入超」。
2.「出超」變成「入超」或「入超」變成「出超」以 "－" 表示。
3.同為「出超」則不另標示。</t>
  </si>
  <si>
    <t xml:space="preserve">     --</t>
  </si>
  <si>
    <t xml:space="preserve"> ＊</t>
  </si>
  <si>
    <t>　其　　　　他</t>
  </si>
  <si>
    <t>　Other</t>
  </si>
  <si>
    <t>＊</t>
  </si>
  <si>
    <t>總　　　　計</t>
  </si>
  <si>
    <t>Total</t>
  </si>
  <si>
    <t>　中國大陸及香港</t>
  </si>
  <si>
    <t>　Mainland China &amp;
　Hong Kong</t>
  </si>
  <si>
    <t>　　 中 國 大 陸</t>
  </si>
  <si>
    <t>　　 Mainland China</t>
  </si>
  <si>
    <t>　　 香　　　 港</t>
  </si>
  <si>
    <t>　　 Hong Kong</t>
  </si>
  <si>
    <t>　美　　　  國</t>
  </si>
  <si>
    <t>　U.S.A.</t>
  </si>
  <si>
    <t>　日　　　　本</t>
  </si>
  <si>
    <t>　Japan</t>
  </si>
  <si>
    <t>　新 　加   坡</t>
  </si>
  <si>
    <t>　Singapore</t>
  </si>
  <si>
    <t>　越　　　  南</t>
  </si>
  <si>
    <t>　Viet Nam</t>
  </si>
  <si>
    <t>　南　　　  韓</t>
  </si>
  <si>
    <t>　Korea</t>
  </si>
  <si>
    <t>　荷　　　  蘭</t>
  </si>
  <si>
    <t>　Netherlands</t>
  </si>
  <si>
    <t>　德　　　  國</t>
  </si>
  <si>
    <t>　Germany</t>
  </si>
  <si>
    <t>　印　　　  度</t>
  </si>
  <si>
    <t>　India</t>
  </si>
  <si>
    <t>　印　　　  尼</t>
  </si>
  <si>
    <t>　Indonesia</t>
  </si>
  <si>
    <t>　馬 來  西 亞</t>
  </si>
  <si>
    <t>　Malaysia</t>
  </si>
  <si>
    <t>　泰　 　 　國</t>
  </si>
  <si>
    <t>　Thailand</t>
  </si>
  <si>
    <t>　菲 　律   賓</t>
  </si>
  <si>
    <t>　Philippines</t>
  </si>
  <si>
    <t>　澳 大  利 亞</t>
  </si>
  <si>
    <t>　Australia</t>
  </si>
  <si>
    <t>　英　　　  國</t>
  </si>
  <si>
    <t>　United Kingdom</t>
  </si>
  <si>
    <t>　法　　　  國</t>
  </si>
  <si>
    <t>　France</t>
  </si>
  <si>
    <t>　巴　　　  西</t>
  </si>
  <si>
    <t>　Brazil</t>
  </si>
  <si>
    <t>　沙烏地阿拉伯</t>
  </si>
  <si>
    <t>　Saudi Arabia</t>
  </si>
  <si>
    <t>　科　 威   特</t>
  </si>
  <si>
    <t>　Kuwait</t>
  </si>
  <si>
    <t>單位：百萬美元</t>
  </si>
  <si>
    <t xml:space="preserve">  7月 July</t>
  </si>
  <si>
    <t>民國115年</t>
  </si>
  <si>
    <t>表2　進出口貿易值－按主要貿易國家分</t>
  </si>
  <si>
    <t>" *" represents the trade blances of the month and the same month of last year are both unfavorable, while "－" 
respresents that trade surplus becomes to be trade deficit, or trade deficit becomes to be trade surplus. Besides, we 
don't remark that the trade blances are both favorable.</t>
  </si>
  <si>
    <t xml:space="preserve"> 2026</t>
  </si>
  <si>
    <t>Table 2　External Trade by Major Country</t>
  </si>
</sst>
</file>

<file path=xl/styles.xml><?xml version="1.0" encoding="utf-8"?>
<styleSheet xmlns:mc="http://schemas.openxmlformats.org/markup-compatibility/2006" xmlns:x14ac="http://schemas.microsoft.com/office/spreadsheetml/2009/9/ac" xmlns="http://schemas.openxmlformats.org/spreadsheetml/2006/main" mc:Ignorable="x14ac">
  <numFmts count="38">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quot;$&quot;#,##0_);\(&quot;$&quot;#,##0\)"/>
    <numFmt numFmtId="173" formatCode="&quot;$&quot;#,##0_);[Red]\(&quot;$&quot;#,##0\)"/>
    <numFmt numFmtId="174" formatCode="&quot;$&quot;#,##0.00_);\(&quot;$&quot;#,##0.00\)"/>
    <numFmt numFmtId="175" formatCode="&quot;$&quot;#,##0.00_);[Red]\(&quot;$&quot;#,##0.00\)"/>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0.0"/>
    <numFmt numFmtId="181" formatCode="#,##0.0"/>
    <numFmt numFmtId="182" formatCode="0.0_)"/>
    <numFmt numFmtId="183" formatCode="0.00_)"/>
    <numFmt numFmtId="184" formatCode="#,##0.0_)"/>
    <numFmt numFmtId="185" formatCode="#,##0,"/>
    <numFmt numFmtId="186" formatCode="#,##0.0,"/>
    <numFmt numFmtId="187" formatCode="0.000_);[Red]\(0.000\)"/>
    <numFmt numFmtId="188" formatCode="0.0000_);[Red]\(0.0000\)"/>
    <numFmt numFmtId="189" formatCode="&quot;Yes&quot;;&quot;Yes&quot;;&quot;No&quot;"/>
    <numFmt numFmtId="190" formatCode="&quot;True&quot;;&quot;True&quot;;&quot;False&quot;"/>
    <numFmt numFmtId="191" formatCode="&quot;On&quot;;&quot;On&quot;;&quot;Off&quot;"/>
    <numFmt numFmtId="192" formatCode="#,##0.0_ "/>
    <numFmt numFmtId="193" formatCode="General_)"/>
    <numFmt numFmtId="194" formatCode="-###0.0  "/>
    <numFmt numFmtId="195" formatCode="  ;&quot;＊&quot;  "/>
    <numFmt numFmtId="196" formatCode="#,###,##0.0 "/>
    <numFmt numFmtId="197" formatCode="###0.0 "/>
    <numFmt numFmtId="198" formatCode="#,##0.0 "/>
    <numFmt numFmtId="199" formatCode="-###0.0 "/>
    <numFmt numFmtId="200" formatCode=" ;&quot;＊&quot; "/>
    <numFmt numFmtId="201" formatCode="#,##0.0  "/>
  </numFmts>
  <fonts count="47">
    <font>
      <sz val="12"/>
      <name val="Times New Roman"/>
      <charset val="0"/>
    </font>
    <font>
      <b/>
      <sz val="12"/>
      <name val="Times New Roman"/>
      <charset val="0"/>
    </font>
    <font>
      <i/>
      <sz val="12"/>
      <name val="Times New Roman"/>
      <charset val="0"/>
    </font>
    <font>
      <b/>
      <i/>
      <sz val="12"/>
      <name val="Times New Roman"/>
      <charset val="0"/>
    </font>
    <font>
      <sz val="12"/>
      <name val="Times New Roman"/>
      <charset val="0"/>
    </font>
    <font>
      <sz val="12"/>
      <name val="細明體"/>
      <charset val="136"/>
    </font>
    <font>
      <sz val="9"/>
      <name val="細明體"/>
      <charset val="136"/>
    </font>
    <font>
      <sz val="9"/>
      <name val="Times New Roman"/>
      <charset val="0"/>
    </font>
    <font>
      <sz val="10"/>
      <name val="Times New Roman"/>
      <charset val="0"/>
    </font>
    <font>
      <sz val="16"/>
      <name val="Times New Roman"/>
      <charset val="0"/>
    </font>
    <font>
      <sz val="10"/>
      <name val="標楷體"/>
      <charset val="136"/>
    </font>
    <font>
      <sz val="11"/>
      <name val="Times New Roman"/>
      <charset val="0"/>
    </font>
    <font>
      <sz val="11"/>
      <name val="標楷體"/>
      <charset val="136"/>
    </font>
    <font>
      <sz val="18"/>
      <name val="標楷體"/>
      <charset val="136"/>
    </font>
    <font>
      <sz val="18"/>
      <name val="Times New Roman"/>
      <charset val="0"/>
    </font>
    <font>
      <u val="single"/>
      <sz val="12"/>
      <name val="Times New Roman"/>
      <charset val="0"/>
      <color indexed="12"/>
    </font>
    <font>
      <u val="single"/>
      <sz val="12"/>
      <name val="Times New Roman"/>
      <charset val="0"/>
      <color indexed="36"/>
    </font>
    <font>
      <sz val="9.5"/>
      <name val="Times New Roman"/>
      <charset val="0"/>
    </font>
    <font>
      <sz val="9.5"/>
      <name val="標楷體"/>
      <charset val="136"/>
    </font>
    <font>
      <sz val="9.25"/>
      <name val="標楷體"/>
      <charset val="136"/>
    </font>
    <font>
      <sz val="9.25"/>
      <name val="Times New Roman"/>
      <charset val="0"/>
    </font>
    <font>
      <b/>
      <sz val="9.25"/>
      <name val="標楷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2"/>
      <name val="標楷體"/>
      <charset val="0"/>
    </font>
    <font>
      <sz val="10"/>
      <name val="標楷體"/>
      <charset val="0"/>
    </font>
    <font>
      <b/>
      <sz val="9.25"/>
      <name val="Times New Roman"/>
      <charset val="0"/>
    </font>
    <font>
      <b/>
      <sz val="10"/>
      <name val="Times New Roman"/>
      <charset val="0"/>
    </font>
    <font>
      <b/>
      <sz val="10"/>
      <name val="標楷體"/>
      <charset val="0"/>
    </font>
    <font>
      <sz val="9"/>
      <name val="標楷體"/>
      <charset val="0"/>
    </font>
    <font>
      <sz val="11"/>
      <name val="標楷體"/>
      <charset val="0"/>
    </font>
    <font>
      <sz val="18"/>
      <name val="標楷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50">
    <xf xxid="0" numFmtId="0" fontId="0" fillId="2" borderId="0"/>
    <xf xxid="1" numFmtId="0" fontId="1" fillId="2" borderId="0" applyAlignment="0" applyNumberFormat="0" applyProtection="0"/>
    <xf xxid="2" numFmtId="0" fontId="1" fillId="2" borderId="0" applyAlignment="0" applyNumberFormat="0" applyProtection="0"/>
    <xf xxid="3" numFmtId="0" fontId="2" fillId="2" borderId="0" applyAlignment="0" applyNumberFormat="0" applyProtection="0"/>
    <xf xxid="4" numFmtId="0" fontId="2"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2" fillId="3" borderId="0" applyAlignment="0" applyNumberFormat="0" applyProtection="0">
      <alignment vertical="center"/>
    </xf>
    <xf xxid="16" numFmtId="0" fontId="22" fillId="4" borderId="0" applyAlignment="0" applyNumberFormat="0" applyProtection="0">
      <alignment vertical="center"/>
    </xf>
    <xf xxid="17" numFmtId="0" fontId="22" fillId="5" borderId="0" applyAlignment="0" applyNumberFormat="0" applyProtection="0">
      <alignment vertical="center"/>
    </xf>
    <xf xxid="18" numFmtId="0" fontId="22" fillId="6" borderId="0" applyAlignment="0" applyNumberFormat="0" applyProtection="0">
      <alignment vertical="center"/>
    </xf>
    <xf xxid="19" numFmtId="0" fontId="22" fillId="7" borderId="0" applyAlignment="0" applyNumberFormat="0" applyProtection="0">
      <alignment vertical="center"/>
    </xf>
    <xf xxid="20" numFmtId="0" fontId="22" fillId="8" borderId="0" applyAlignment="0" applyNumberFormat="0" applyProtection="0">
      <alignment vertical="center"/>
    </xf>
    <xf xxid="21" numFmtId="0" fontId="22" fillId="9" borderId="0" applyAlignment="0" applyNumberFormat="0" applyProtection="0">
      <alignment vertical="center"/>
    </xf>
    <xf xxid="22" numFmtId="0" fontId="22" fillId="10" borderId="0" applyAlignment="0" applyNumberFormat="0" applyProtection="0">
      <alignment vertical="center"/>
    </xf>
    <xf xxid="23" numFmtId="0" fontId="22" fillId="11" borderId="0" applyAlignment="0" applyNumberFormat="0" applyProtection="0">
      <alignment vertical="center"/>
    </xf>
    <xf xxid="24" numFmtId="0" fontId="22" fillId="12" borderId="0" applyAlignment="0" applyNumberFormat="0" applyProtection="0">
      <alignment vertical="center"/>
    </xf>
    <xf xxid="25" numFmtId="0" fontId="22" fillId="13" borderId="0" applyAlignment="0" applyNumberFormat="0" applyProtection="0">
      <alignment vertical="center"/>
    </xf>
    <xf xxid="26" numFmtId="0" fontId="22" fillId="14" borderId="0" applyAlignment="0" applyNumberFormat="0" applyProtection="0">
      <alignment vertical="center"/>
    </xf>
    <xf xxid="27" numFmtId="0" fontId="23" fillId="15" borderId="0" applyAlignment="0" applyNumberFormat="0" applyProtection="0">
      <alignment vertical="center"/>
    </xf>
    <xf xxid="28" numFmtId="0" fontId="23" fillId="16" borderId="0" applyAlignment="0" applyNumberFormat="0" applyProtection="0">
      <alignment vertical="center"/>
    </xf>
    <xf xxid="29" numFmtId="0" fontId="23" fillId="17" borderId="0" applyAlignment="0" applyNumberFormat="0" applyProtection="0">
      <alignment vertical="center"/>
    </xf>
    <xf xxid="30" numFmtId="0" fontId="23" fillId="18" borderId="0" applyAlignment="0" applyNumberFormat="0" applyProtection="0">
      <alignment vertical="center"/>
    </xf>
    <xf xxid="31" numFmtId="0" fontId="23" fillId="19" borderId="0" applyAlignment="0" applyNumberFormat="0" applyProtection="0">
      <alignment vertical="center"/>
    </xf>
    <xf xxid="32" numFmtId="0" fontId="23" fillId="20" borderId="0" applyAlignment="0" applyNumberFormat="0" applyProtection="0">
      <alignment vertical="center"/>
    </xf>
    <xf xxid="33" numFmtId="0" fontId="5" fillId="2" borderId="0"/>
    <xf xxid="34" numFmtId="179" fontId="0" fillId="2" borderId="0" applyAlignment="0" applyFont="0" applyProtection="0"/>
    <xf xxid="35" numFmtId="177" fontId="0" fillId="2" borderId="0" applyAlignment="0" applyFont="0" applyProtection="0"/>
    <xf xxid="36" numFmtId="0" fontId="16" fillId="2" borderId="0" applyAlignment="0" applyNumberFormat="0" applyProtection="0">
      <alignment vertical="top"/>
    </xf>
    <xf xxid="37" numFmtId="0" fontId="24" fillId="21" borderId="0" applyAlignment="0" applyNumberFormat="0" applyProtection="0">
      <alignment vertical="center"/>
    </xf>
    <xf xxid="38" numFmtId="0" fontId="25" fillId="2" borderId="1" applyAlignment="0" applyNumberFormat="0" applyProtection="0">
      <alignment vertical="center"/>
    </xf>
    <xf xxid="39" numFmtId="0" fontId="26" fillId="22" borderId="0" applyAlignment="0" applyNumberFormat="0" applyProtection="0">
      <alignment vertical="center"/>
    </xf>
    <xf xxid="40" numFmtId="9" fontId="0" fillId="2" borderId="0" applyAlignment="0" applyFont="0" applyProtection="0"/>
    <xf xxid="41" numFmtId="0" fontId="27" fillId="23" borderId="2" applyAlignment="0" applyNumberFormat="0" applyProtection="0">
      <alignment vertical="center"/>
    </xf>
    <xf xxid="42" numFmtId="178" fontId="0" fillId="2" borderId="0" applyAlignment="0" applyFont="0" applyProtection="0"/>
    <xf xxid="43" numFmtId="176" fontId="0" fillId="2" borderId="0" applyAlignment="0" applyFont="0" applyProtection="0"/>
    <xf xxid="44" numFmtId="0" fontId="28" fillId="2" borderId="3" applyAlignment="0" applyNumberFormat="0" applyProtection="0">
      <alignment vertical="center"/>
    </xf>
    <xf xxid="45" numFmtId="0" fontId="0" fillId="24" borderId="4" applyAlignment="0" applyFont="0" applyNumberFormat="0" applyProtection="0">
      <alignment vertical="center"/>
    </xf>
    <xf xxid="46" numFmtId="0" fontId="15" fillId="2" borderId="0" applyAlignment="0" applyNumberFormat="0" applyProtection="0">
      <alignment vertical="top"/>
    </xf>
    <xf xxid="47" numFmtId="0" fontId="29" fillId="2" borderId="0" applyAlignment="0" applyNumberFormat="0" applyProtection="0">
      <alignment vertical="center"/>
    </xf>
    <xf xxid="48" numFmtId="0" fontId="23" fillId="25" borderId="0" applyAlignment="0" applyNumberFormat="0" applyProtection="0">
      <alignment vertical="center"/>
    </xf>
    <xf xxid="49" numFmtId="0" fontId="23" fillId="26" borderId="0" applyAlignment="0" applyNumberFormat="0" applyProtection="0">
      <alignment vertical="center"/>
    </xf>
    <xf xxid="50" numFmtId="0" fontId="23" fillId="27" borderId="0" applyAlignment="0" applyNumberFormat="0" applyProtection="0">
      <alignment vertical="center"/>
    </xf>
    <xf xxid="51" numFmtId="0" fontId="23" fillId="28" borderId="0" applyAlignment="0" applyNumberFormat="0" applyProtection="0">
      <alignment vertical="center"/>
    </xf>
    <xf xxid="52" numFmtId="0" fontId="23" fillId="29" borderId="0" applyAlignment="0" applyNumberFormat="0" applyProtection="0">
      <alignment vertical="center"/>
    </xf>
    <xf xxid="53" numFmtId="0" fontId="23" fillId="30" borderId="0" applyAlignment="0" applyNumberFormat="0" applyProtection="0">
      <alignment vertical="center"/>
    </xf>
    <xf xxid="54" numFmtId="0" fontId="30" fillId="2" borderId="0" applyAlignment="0" applyNumberFormat="0" applyProtection="0">
      <alignment vertical="center"/>
    </xf>
    <xf xxid="55" numFmtId="0" fontId="31" fillId="2" borderId="5" applyAlignment="0" applyNumberFormat="0" applyProtection="0">
      <alignment vertical="center"/>
    </xf>
    <xf xxid="56" numFmtId="0" fontId="32" fillId="2" borderId="6" applyAlignment="0" applyNumberFormat="0" applyProtection="0">
      <alignment vertical="center"/>
    </xf>
    <xf xxid="57" numFmtId="0" fontId="33" fillId="2" borderId="7" applyAlignment="0" applyNumberFormat="0" applyProtection="0">
      <alignment vertical="center"/>
    </xf>
    <xf xxid="58" numFmtId="0" fontId="33" fillId="2" borderId="0" applyAlignment="0" applyNumberFormat="0" applyProtection="0">
      <alignment vertical="center"/>
    </xf>
    <xf xxid="59" numFmtId="0" fontId="34" fillId="31" borderId="2" applyAlignment="0" applyNumberFormat="0" applyProtection="0">
      <alignment vertical="center"/>
    </xf>
    <xf xxid="60" numFmtId="0" fontId="35" fillId="23" borderId="8" applyAlignment="0" applyNumberFormat="0" applyProtection="0">
      <alignment vertical="center"/>
    </xf>
    <xf xxid="61" numFmtId="0" fontId="36" fillId="32" borderId="9" applyAlignment="0" applyNumberFormat="0" applyProtection="0">
      <alignment vertical="center"/>
    </xf>
    <xf xxid="62" numFmtId="0" fontId="37" fillId="33" borderId="0" applyAlignment="0" applyNumberFormat="0" applyProtection="0">
      <alignment vertical="center"/>
    </xf>
    <xf xxid="63" numFmtId="0" fontId="38" fillId="2" borderId="0" applyAlignment="0" applyNumberFormat="0" applyProtection="0">
      <alignment vertical="center"/>
    </xf>
  </cellStyleXfs>
  <cellXfs>
    <xf xxid="64" numFmtId="0" fontId="0" fillId="2" borderId="0" xfId="0" applyAlignment="1" applyBorder="1" applyFont="1" applyNumberFormat="1" applyFill="1" applyProtection="1"/>
    <xf xxid="65" numFmtId="188" fontId="8" fillId="2" borderId="10" xfId="0" applyAlignment="1" applyBorder="1" applyFont="1" applyNumberFormat="1" applyFill="1" applyProtection="1">
      <alignment vertical="center"/>
    </xf>
    <xf xxid="66" numFmtId="0" fontId="0" fillId="2" borderId="0" xfId="0" applyAlignment="1" applyBorder="1" applyFont="1" applyNumberFormat="1" applyFill="1" applyProtection="1">
      <alignment vertical="center"/>
    </xf>
    <xf xxid="67" numFmtId="0" fontId="0" fillId="2" borderId="11" xfId="0" applyAlignment="1" applyBorder="1" applyFont="1" applyNumberFormat="1" applyFill="1" applyProtection="1">
      <alignment vertical="center"/>
    </xf>
    <xf xxid="68" numFmtId="0" fontId="11" fillId="2" borderId="0" xfId="0" applyAlignment="1" applyBorder="1" applyFont="1" applyNumberFormat="1" applyFill="1" applyProtection="1"/>
    <xf xxid="69" numFmtId="0" fontId="11" fillId="2" borderId="10" xfId="0" applyAlignment="1" applyBorder="1" applyFont="1" applyNumberFormat="1" applyFill="1" applyProtection="1"/>
    <xf xxid="70" numFmtId="181" fontId="11" fillId="2" borderId="10" xfId="0" applyAlignment="1" applyBorder="1" applyFont="1" applyNumberFormat="1" applyFill="1" applyProtection="1">
      <alignment horizontal="right"/>
    </xf>
    <xf xxid="71" numFmtId="0" fontId="11" fillId="2" borderId="0" xfId="0" applyAlignment="1" applyBorder="1" applyFont="1" applyNumberFormat="1" applyFill="1" applyProtection="1">
      <alignment horizontal="center" vertical="center" wrapText="1"/>
    </xf>
    <xf xxid="72" numFmtId="0" fontId="11" fillId="2" borderId="0" xfId="0" applyAlignment="1" applyBorder="1" applyFont="1" applyNumberFormat="1" applyFill="1" applyProtection="1">
      <alignment vertical="center"/>
    </xf>
    <xf xxid="73" numFmtId="0" fontId="7" fillId="2" borderId="10" xfId="0" applyAlignment="1" applyBorder="1" applyFont="1" applyNumberFormat="1" applyFill="1" applyProtection="1">
      <alignment horizontal="right"/>
    </xf>
    <xf xxid="74" numFmtId="0" fontId="0" fillId="2" borderId="0" xfId="0" applyAlignment="1" applyBorder="1" applyFont="1" applyNumberFormat="1" applyFill="1" applyProtection="1">
      <alignment horizontal="center" vertical="center"/>
    </xf>
    <xf xxid="75" numFmtId="184" fontId="0" fillId="2" borderId="10" xfId="0" applyAlignment="1" applyBorder="1" applyFont="1" applyNumberFormat="1" applyFill="1" applyProtection="1">
      <alignment vertical="center"/>
    </xf>
    <xf xxid="76" numFmtId="193" fontId="12" fillId="2" borderId="12" xfId="33" applyAlignment="1" applyBorder="1" applyFont="1" applyNumberFormat="1" applyFill="1" applyProtection="1">
      <alignment horizontal="centerContinuous" vertical="center" wrapText="1"/>
    </xf>
    <xf xxid="77" numFmtId="0" fontId="11" fillId="2" borderId="13" xfId="33" applyAlignment="1" applyBorder="1" applyFont="1" applyNumberFormat="1" applyFill="1" applyProtection="1">
      <alignment horizontal="centerContinuous" vertical="center"/>
    </xf>
    <xf xxid="78" numFmtId="193" fontId="12" fillId="2" borderId="14" xfId="33" applyAlignment="1" applyBorder="1" applyFont="1" applyNumberFormat="1" applyFill="1" applyProtection="1">
      <alignment horizontal="centerContinuous" vertical="center" wrapText="1"/>
    </xf>
    <xf xxid="79" numFmtId="193" fontId="12" fillId="2" borderId="15" xfId="33" applyAlignment="1" applyBorder="1" applyFont="1" applyNumberFormat="1" applyFill="1" applyProtection="1">
      <alignment horizontal="center" vertical="center" wrapText="1"/>
    </xf>
    <xf xxid="80" numFmtId="193" fontId="12" fillId="2" borderId="16" xfId="33" applyAlignment="1" applyBorder="1" applyFont="1" applyNumberFormat="1" applyFill="1" applyProtection="1">
      <alignment horizontal="center" vertical="center" wrapText="1"/>
    </xf>
    <xf xxid="81" numFmtId="0" fontId="11" fillId="2" borderId="17" xfId="33" applyAlignment="1" applyBorder="1" applyFont="1" applyNumberFormat="1" applyFill="1" applyProtection="1">
      <alignment horizontal="centerContinuous" vertical="center"/>
    </xf>
    <xf xxid="82" numFmtId="193" fontId="10" fillId="2" borderId="15" xfId="33" applyAlignment="1" applyBorder="1" applyFont="1" applyNumberFormat="1" applyFill="1" applyProtection="1">
      <alignment horizontal="center" vertical="center" wrapText="1"/>
    </xf>
    <xf xxid="83" numFmtId="193" fontId="10" fillId="2" borderId="18" xfId="33" applyAlignment="1" applyBorder="1" applyFont="1" applyNumberFormat="1" applyFill="1" applyProtection="1">
      <alignment horizontal="center" vertical="center" wrapText="1"/>
    </xf>
    <xf xxid="84" numFmtId="186" fontId="11" fillId="2" borderId="0" xfId="0" applyAlignment="1" applyBorder="1" applyFont="1" applyNumberFormat="1" applyFill="1" applyProtection="1">
      <alignment horizontal="right"/>
    </xf>
    <xf xxid="85" numFmtId="180" fontId="11" fillId="2" borderId="19" xfId="0" applyAlignment="1" applyBorder="1" applyFont="1" applyNumberFormat="1" applyFill="1" applyProtection="1">
      <alignment horizontal="center" vertical="center" wrapText="1"/>
    </xf>
    <xf xxid="86" numFmtId="184" fontId="0" fillId="2" borderId="11" xfId="0" applyAlignment="1" applyBorder="1" applyFont="1" applyNumberFormat="1" applyFill="1" applyProtection="1">
      <alignment vertical="center"/>
    </xf>
    <xf xxid="87" numFmtId="0" fontId="11" fillId="2" borderId="20" xfId="0" applyAlignment="1" applyBorder="1" applyFont="1" applyNumberFormat="1" applyFill="1" applyProtection="1">
      <alignment horizontal="center" vertical="center" wrapText="1"/>
    </xf>
    <xf xxid="88" numFmtId="182" fontId="0" fillId="2" borderId="21" xfId="0" applyAlignment="1" applyBorder="1" applyFont="1" applyNumberFormat="1" applyFill="1" applyProtection="1">
      <alignment horizontal="right" vertical="center"/>
    </xf>
    <xf xxid="89" numFmtId="184" fontId="0" fillId="2" borderId="21" xfId="0" applyAlignment="1" applyBorder="1" applyFont="1" applyNumberFormat="1" applyFill="1" applyProtection="1">
      <alignment vertical="center"/>
    </xf>
    <xf xxid="90" numFmtId="0" fontId="11" fillId="2" borderId="22" xfId="0" applyAlignment="1" applyBorder="1" applyFont="1" applyNumberFormat="1" applyFill="1" applyProtection="1">
      <alignment horizontal="distributed" vertical="center" wrapText="1"/>
    </xf>
    <xf xxid="91" numFmtId="180" fontId="11" fillId="2" borderId="20" xfId="0" applyAlignment="1" applyBorder="1" applyFont="1" applyNumberFormat="1" applyFill="1" applyProtection="1">
      <alignment horizontal="center" vertical="center" wrapText="1"/>
    </xf>
    <xf xxid="92" numFmtId="180" fontId="11" fillId="2" borderId="23" xfId="0" applyAlignment="1" applyBorder="1" applyFont="1" applyNumberFormat="1" applyFill="1" applyProtection="1">
      <alignment horizontal="center" vertical="center" wrapText="1"/>
    </xf>
    <xf xxid="93" numFmtId="188" fontId="8" fillId="2" borderId="24" xfId="0" applyAlignment="1" applyBorder="1" applyFont="1" applyNumberFormat="1" applyFill="1" applyProtection="1">
      <alignment vertical="center"/>
    </xf>
    <xf xxid="94" numFmtId="184" fontId="0" fillId="2" borderId="25" xfId="0" applyAlignment="1" applyBorder="1" applyFont="1" applyNumberFormat="1" applyFill="1" applyProtection="1">
      <alignment vertical="center"/>
    </xf>
    <xf xxid="95" numFmtId="0" fontId="11" fillId="2" borderId="26" xfId="0" applyAlignment="1" applyBorder="1" applyFont="1" applyNumberFormat="1" applyFill="1" applyProtection="1">
      <alignment horizontal="centerContinuous" vertical="center"/>
    </xf>
    <xf xxid="96" numFmtId="0" fontId="8" fillId="2" borderId="19" xfId="0" applyAlignment="1" applyBorder="1" applyFont="1" applyNumberFormat="1" applyFill="1" applyProtection="1">
      <alignment horizontal="left"/>
    </xf>
    <xf xxid="97" numFmtId="181" fontId="11" fillId="2" borderId="0" xfId="0" applyAlignment="1" applyBorder="1" applyFont="1" applyNumberFormat="1" applyFill="1" applyProtection="1">
      <alignment horizontal="right"/>
    </xf>
    <xf xxid="98" numFmtId="0" fontId="7" fillId="2" borderId="0" xfId="0" applyAlignment="1" applyBorder="1" applyFont="1" applyNumberFormat="1" applyFill="1" applyProtection="1">
      <alignment horizontal="right"/>
    </xf>
    <xf xxid="99" numFmtId="186" fontId="11" fillId="2" borderId="0" xfId="0" applyAlignment="1" applyBorder="1" applyFont="1" applyNumberFormat="1" applyFill="1" applyProtection="1">
      <alignment horizontal="left"/>
    </xf>
    <xf xxid="100" numFmtId="182" fontId="11" fillId="2" borderId="27" xfId="0" applyAlignment="1" applyBorder="1" applyFont="1" applyNumberFormat="1" applyFill="1" applyProtection="1">
      <alignment horizontal="right"/>
    </xf>
    <xf xxid="101" numFmtId="186" fontId="11" fillId="2" borderId="27" xfId="0" applyAlignment="1" applyBorder="1" applyFont="1" applyNumberFormat="1" applyFill="1" applyProtection="1">
      <alignment horizontal="right"/>
    </xf>
    <xf xxid="102" numFmtId="186" fontId="11" fillId="2" borderId="19" xfId="0" applyAlignment="1" applyBorder="1" applyFont="1" applyNumberFormat="1" applyFill="1" applyProtection="1">
      <alignment horizontal="right"/>
    </xf>
    <xf xxid="103" numFmtId="186" fontId="11" fillId="2" borderId="28" xfId="0" applyAlignment="1" applyBorder="1" applyFont="1" applyNumberFormat="1" applyFill="1" applyProtection="1">
      <alignment horizontal="right"/>
    </xf>
    <xf xxid="104" numFmtId="186" fontId="11" fillId="2" borderId="29" xfId="0" applyAlignment="1" applyBorder="1" applyFont="1" applyNumberFormat="1" applyFill="1" applyProtection="1">
      <alignment horizontal="right"/>
    </xf>
    <xf xxid="105" numFmtId="0" fontId="10" fillId="2" borderId="30" xfId="0" applyAlignment="1" applyBorder="1" applyFont="1" applyNumberFormat="1" applyFill="1" applyProtection="1">
      <alignment vertical="top" wrapText="1"/>
    </xf>
    <xf xxid="106" numFmtId="0" fontId="18" fillId="2" borderId="31" xfId="33" applyAlignment="1" applyBorder="1" applyFont="1" applyNumberFormat="1" applyFill="1" applyProtection="1">
      <alignment horizontal="center" vertical="center" wrapText="1"/>
    </xf>
    <xf xxid="107" numFmtId="0" fontId="18" fillId="2" borderId="25" xfId="33" applyAlignment="1" applyBorder="1" applyFont="1" applyNumberFormat="1" applyFill="1" applyProtection="1">
      <alignment horizontal="center" vertical="center" wrapText="1"/>
    </xf>
    <xf xxid="108" numFmtId="0" fontId="11" fillId="2" borderId="32" xfId="0" applyAlignment="1" applyBorder="1" applyFont="1" applyNumberFormat="1" applyFill="1" applyProtection="1">
      <alignment horizontal="center" vertical="center" wrapText="1"/>
    </xf>
    <xf xxid="109" numFmtId="0" fontId="11" fillId="2" borderId="33" xfId="0" applyAlignment="1" applyBorder="1" applyFont="1" applyNumberFormat="1" applyFill="1" applyProtection="1">
      <alignment horizontal="center" vertical="center" wrapText="1"/>
    </xf>
    <xf xxid="110" numFmtId="0" fontId="11" fillId="2" borderId="34" xfId="0" applyAlignment="1" applyBorder="1" applyFont="1" applyNumberFormat="1" applyFill="1" applyProtection="1">
      <alignment horizontal="center" vertical="center" wrapText="1"/>
    </xf>
    <xf xxid="111" numFmtId="0" fontId="12" fillId="2" borderId="32" xfId="0" applyAlignment="1" applyBorder="1" applyFont="1" applyNumberFormat="1" applyFill="1" applyProtection="1">
      <alignment horizontal="center" vertical="center" wrapText="1"/>
    </xf>
    <xf xxid="112" numFmtId="0" fontId="12" fillId="2" borderId="33" xfId="0" applyAlignment="1" applyBorder="1" applyFont="1" applyNumberFormat="1" applyFill="1" applyProtection="1">
      <alignment horizontal="center" vertical="center" wrapText="1"/>
    </xf>
    <xf xxid="113" numFmtId="0" fontId="12" fillId="2" borderId="34" xfId="0" applyAlignment="1" applyBorder="1" applyFont="1" applyNumberFormat="1" applyFill="1" applyProtection="1">
      <alignment horizontal="center" vertical="center" wrapText="1"/>
    </xf>
    <xf xxid="114" numFmtId="0" fontId="14" fillId="2" borderId="0" xfId="0" applyAlignment="1" applyBorder="1" applyFont="1" applyNumberFormat="1" applyFill="1" applyProtection="1">
      <alignment horizontal="center"/>
    </xf>
    <xf xxid="115" numFmtId="0" fontId="9" fillId="2" borderId="0" xfId="0" applyAlignment="1" applyBorder="1" applyFont="1" applyNumberFormat="1" applyFill="1" applyProtection="1">
      <alignment horizontal="center" vertical="top"/>
    </xf>
    <xf xxid="116" numFmtId="0" fontId="12" fillId="2" borderId="26" xfId="0" applyAlignment="1" applyBorder="1" applyFont="1" applyNumberFormat="1" applyFill="1" applyProtection="1">
      <alignment horizontal="center" vertical="center" wrapText="1"/>
    </xf>
    <xf xxid="117" numFmtId="0" fontId="12" fillId="2" borderId="19" xfId="0" applyAlignment="1" applyBorder="1" applyFont="1" applyNumberFormat="1" applyFill="1" applyProtection="1">
      <alignment horizontal="center" vertical="center" wrapText="1"/>
    </xf>
    <xf xxid="118" numFmtId="0" fontId="12" fillId="2" borderId="11" xfId="0" applyAlignment="1" applyBorder="1" applyFont="1" applyNumberFormat="1" applyFill="1" applyProtection="1">
      <alignment horizontal="center" vertical="center" wrapText="1"/>
    </xf>
    <xf xxid="119" numFmtId="0" fontId="19" fillId="2" borderId="35" xfId="0" applyAlignment="1" applyBorder="1" applyFont="1" applyNumberFormat="1" applyFill="1" applyProtection="1">
      <alignment horizontal="center" vertical="center" wrapText="1"/>
    </xf>
    <xf xxid="120" numFmtId="0" fontId="19" fillId="2" borderId="30" xfId="0" applyAlignment="1" applyBorder="1" applyFont="1" applyNumberFormat="1" applyFill="1" applyProtection="1">
      <alignment horizontal="center" vertical="center" wrapText="1"/>
    </xf>
    <xf xxid="121" numFmtId="0" fontId="19" fillId="2" borderId="36" xfId="0" applyAlignment="1" applyBorder="1" applyFont="1" applyNumberFormat="1" applyFill="1" applyProtection="1">
      <alignment horizontal="center" vertical="center" wrapText="1"/>
    </xf>
    <xf xxid="122" numFmtId="0" fontId="19" fillId="2" borderId="0" xfId="0" applyAlignment="1" applyBorder="1" applyFont="1" applyNumberFormat="1" applyFill="1" applyProtection="1">
      <alignment horizontal="center" vertical="center" wrapText="1"/>
    </xf>
    <xf xxid="123" numFmtId="0" fontId="19" fillId="2" borderId="37" xfId="0" applyAlignment="1" applyBorder="1" applyFont="1" applyNumberFormat="1" applyFill="1" applyProtection="1">
      <alignment horizontal="center" vertical="center" wrapText="1"/>
    </xf>
    <xf xxid="124" numFmtId="0" fontId="19" fillId="2" borderId="10" xfId="0" applyAlignment="1" applyBorder="1" applyFont="1" applyNumberFormat="1" applyFill="1" applyProtection="1">
      <alignment horizontal="center" vertical="center" wrapText="1"/>
    </xf>
    <xf xxid="125" numFmtId="181" fontId="11" fillId="2" borderId="10" xfId="0" applyAlignment="1" applyBorder="1" applyFont="1" applyNumberFormat="1" applyFill="1" applyProtection="1">
      <alignment horizontal="center"/>
    </xf>
    <xf xxid="126" numFmtId="181" fontId="11" fillId="2" borderId="0" xfId="0" applyAlignment="1" applyBorder="1" applyFont="1" applyNumberFormat="1" applyFill="1" applyProtection="1">
      <alignment horizontal="center"/>
    </xf>
    <xf xxid="127" numFmtId="0" fontId="8" fillId="2" borderId="30" xfId="0" applyAlignment="1" applyBorder="1" applyFont="1" applyNumberFormat="1" applyFill="1" applyProtection="1">
      <alignment vertical="top" wrapText="1"/>
    </xf>
    <xf xxid="128" numFmtId="0" fontId="13" fillId="2" borderId="0" xfId="0" applyAlignment="1" applyBorder="1" applyFont="1" applyNumberFormat="1" applyFill="1" applyProtection="1">
      <alignment horizontal="center"/>
    </xf>
    <xf xxid="129" numFmtId="0" fontId="11" fillId="2" borderId="10" xfId="0" applyAlignment="1" applyBorder="1" applyFont="1" applyNumberFormat="1" applyFill="1" applyProtection="1">
      <alignment horizontal="center"/>
    </xf>
    <xf xxid="130" numFmtId="0" fontId="0" fillId="2" borderId="10" xfId="0" applyAlignment="1" applyBorder="1" applyFont="1" applyNumberFormat="1" applyFill="1" applyProtection="1">
      <alignment horizontal="center"/>
    </xf>
    <xf xxid="131" numFmtId="0" fontId="11" fillId="2" borderId="11" xfId="0" applyAlignment="1" applyBorder="1" applyFont="1" applyNumberFormat="1" applyFill="1" applyProtection="1">
      <alignment horizontal="center" vertical="center" wrapText="1"/>
    </xf>
    <xf xxid="132" numFmtId="0" fontId="0" fillId="2" borderId="33" xfId="0" applyAlignment="1" applyBorder="1" applyFont="1" applyNumberFormat="1" applyFill="1" applyProtection="1"/>
    <xf xxid="133" numFmtId="0" fontId="0" fillId="2" borderId="34" xfId="0" applyAlignment="1" applyBorder="1" applyFont="1" applyNumberFormat="1" applyFill="1" applyProtection="1"/>
    <xf xxid="134" numFmtId="0" fontId="0" fillId="2" borderId="33" xfId="0" applyAlignment="1" applyBorder="1" applyFont="1" applyNumberFormat="1" applyFill="1" applyProtection="1">
      <alignment horizontal="center" vertical="center" wrapText="1"/>
    </xf>
    <xf xxid="135" numFmtId="0" fontId="0" fillId="2" borderId="34" xfId="0" applyAlignment="1" applyBorder="1" applyFont="1" applyNumberFormat="1" applyFill="1" applyProtection="1">
      <alignment horizontal="center" vertical="center" wrapText="1"/>
    </xf>
    <xf xxid="136" numFmtId="0" fontId="0" fillId="2" borderId="30" xfId="0" applyAlignment="1" applyBorder="1" applyFont="1" applyNumberFormat="1" applyFill="1" applyProtection="1">
      <alignment horizontal="center" vertical="center" wrapText="1"/>
    </xf>
    <xf xxid="137" numFmtId="0" fontId="0" fillId="2" borderId="36" xfId="0" applyAlignment="1" applyBorder="1" applyFont="1" applyNumberFormat="1" applyFill="1" applyProtection="1">
      <alignment horizontal="center" vertical="center" wrapText="1"/>
    </xf>
    <xf xxid="138" numFmtId="0" fontId="0" fillId="2" borderId="0" xfId="0" applyAlignment="1" applyBorder="1" applyFont="1" applyNumberFormat="1" applyFill="1" applyProtection="1">
      <alignment horizontal="center" vertical="center" wrapText="1"/>
    </xf>
    <xf xxid="139" numFmtId="0" fontId="0" fillId="2" borderId="37" xfId="0" applyAlignment="1" applyBorder="1" applyFont="1" applyNumberFormat="1" applyFill="1" applyProtection="1">
      <alignment horizontal="center" vertical="center" wrapText="1"/>
    </xf>
    <xf xxid="140" numFmtId="0" fontId="0" fillId="2" borderId="10" xfId="0" applyAlignment="1" applyBorder="1" applyFont="1" applyNumberFormat="1" applyFill="1" applyProtection="1">
      <alignment horizontal="center" vertical="center" wrapText="1"/>
    </xf>
    <xf xxid="141" numFmtId="0" fontId="8" fillId="2" borderId="25" xfId="33" applyAlignment="1" applyBorder="1" applyFont="1" applyNumberFormat="1" applyFill="1" applyProtection="1">
      <alignment horizontal="center" vertical="center" wrapText="1"/>
    </xf>
    <xf xxid="142" numFmtId="0" fontId="11" fillId="2" borderId="0" xfId="0" applyAlignment="1" applyBorder="1" applyFont="1" applyNumberFormat="1" applyFill="1" applyProtection="1">
      <alignment horizontal="center"/>
    </xf>
    <xf xxid="143" numFmtId="0" fontId="0" fillId="2" borderId="0" xfId="0" applyAlignment="1" applyBorder="1" applyFont="1" applyNumberFormat="1" applyFill="1" applyProtection="1">
      <alignment horizontal="center"/>
    </xf>
    <xf xxid="144" numFmtId="0" fontId="0" fillId="2" borderId="0" xfId="0"/>
    <xf xxid="145" numFmtId="0" fontId="0" fillId="2" borderId="0" xfId="0" applyAlignment="1" applyBorder="1" applyFont="1" applyNumberFormat="1" applyFill="1" applyProtection="1">
      <alignment wrapText="1"/>
    </xf>
    <xf xxid="146" numFmtId="0" fontId="39" fillId="2" borderId="0" xfId="0" applyFont="1"/>
    <xf xxid="147" numFmtId="0" fontId="40" fillId="2" borderId="0" xfId="0" applyFont="1"/>
    <xf xxid="148" numFmtId="0" fontId="39" fillId="2" borderId="0" xfId="0" applyAlignment="1" applyBorder="1" applyFont="1" applyNumberFormat="1" applyFill="1" applyProtection="1">
      <alignment wrapText="1"/>
    </xf>
    <xf xxid="149" numFmtId="0" fontId="40" fillId="2" borderId="0" xfId="0" applyAlignment="1" applyBorder="1" applyFont="1" applyNumberFormat="1" applyFill="1" applyProtection="1">
      <alignment wrapText="1"/>
    </xf>
    <xf xxid="150" numFmtId="194" fontId="11" fillId="2" borderId="0" xfId="0" applyAlignment="1" applyBorder="1" applyFont="1" applyNumberFormat="1" applyFill="1" applyProtection="1">
      <alignment horizontal="right"/>
    </xf>
    <xf xxid="151" numFmtId="49" fontId="11" fillId="2" borderId="0" xfId="0" applyAlignment="1" applyBorder="1" applyFont="1" applyNumberFormat="1" applyFill="1" applyProtection="1">
      <alignment horizontal="right"/>
    </xf>
    <xf xxid="152" numFmtId="49" fontId="20" fillId="2" borderId="0" xfId="0" applyAlignment="1" applyBorder="1" applyFont="1" applyNumberFormat="1" applyFill="1" applyProtection="1">
      <alignment horizontal="right"/>
    </xf>
    <xf xxid="153" numFmtId="195" fontId="11" fillId="2" borderId="0" xfId="0" applyAlignment="1" applyBorder="1" applyFont="1" applyNumberFormat="1" applyFill="1" applyProtection="1">
      <alignment horizontal="left"/>
    </xf>
    <xf xxid="154" numFmtId="49" fontId="11" fillId="2" borderId="0" xfId="0" applyAlignment="1" applyBorder="1" applyFont="1" applyNumberFormat="1" applyFill="1" applyProtection="1">
      <alignment horizontal="left"/>
    </xf>
    <xf xxid="155" numFmtId="49" fontId="20" fillId="2" borderId="0" xfId="0" applyAlignment="1" applyBorder="1" applyFont="1" applyNumberFormat="1" applyFill="1" applyProtection="1">
      <alignment horizontal="left"/>
    </xf>
    <xf xxid="156" numFmtId="0" fontId="40" fillId="2" borderId="19" xfId="0" applyAlignment="1" applyBorder="1" applyFont="1" applyNumberFormat="1" applyFill="1" applyProtection="1">
      <alignment horizontal="left"/>
    </xf>
    <xf xxid="157" numFmtId="196" fontId="11" fillId="2" borderId="0" xfId="0" applyAlignment="1" applyBorder="1" applyFont="1" applyNumberFormat="1" applyFill="1" applyProtection="1">
      <alignment horizontal="right"/>
    </xf>
    <xf xxid="158" numFmtId="196" fontId="20" fillId="2" borderId="0" xfId="0" applyAlignment="1" applyBorder="1" applyFont="1" applyNumberFormat="1" applyFill="1" applyProtection="1">
      <alignment horizontal="right"/>
    </xf>
    <xf xxid="159" numFmtId="196" fontId="11" fillId="2" borderId="27" xfId="0" applyAlignment="1" applyBorder="1" applyFont="1" applyNumberFormat="1" applyFill="1" applyProtection="1">
      <alignment horizontal="right"/>
    </xf>
    <xf xxid="160" numFmtId="196" fontId="20" fillId="2" borderId="27" xfId="0" applyAlignment="1" applyBorder="1" applyFont="1" applyNumberFormat="1" applyFill="1" applyProtection="1">
      <alignment horizontal="right"/>
    </xf>
    <xf xxid="161" numFmtId="196" fontId="11" fillId="2" borderId="19" xfId="0" applyAlignment="1" applyBorder="1" applyFont="1" applyNumberFormat="1" applyFill="1" applyProtection="1">
      <alignment horizontal="right"/>
    </xf>
    <xf xxid="162" numFmtId="196" fontId="20" fillId="2" borderId="19" xfId="0" applyAlignment="1" applyBorder="1" applyFont="1" applyNumberFormat="1" applyFill="1" applyProtection="1">
      <alignment horizontal="right"/>
    </xf>
    <xf xxid="163" numFmtId="196" fontId="11" fillId="2" borderId="28" xfId="0" applyAlignment="1" applyBorder="1" applyFont="1" applyNumberFormat="1" applyFill="1" applyProtection="1">
      <alignment horizontal="right"/>
    </xf>
    <xf xxid="164" numFmtId="196" fontId="20" fillId="2" borderId="28" xfId="0" applyAlignment="1" applyBorder="1" applyFont="1" applyNumberFormat="1" applyFill="1" applyProtection="1">
      <alignment horizontal="right"/>
    </xf>
    <xf xxid="165" numFmtId="197" fontId="11" fillId="2" borderId="27" xfId="0" applyAlignment="1" applyBorder="1" applyFont="1" applyNumberFormat="1" applyFill="1" applyProtection="1">
      <alignment horizontal="right"/>
    </xf>
    <xf xxid="166" numFmtId="197" fontId="20" fillId="2" borderId="27" xfId="0" applyAlignment="1" applyBorder="1" applyFont="1" applyNumberFormat="1" applyFill="1" applyProtection="1">
      <alignment horizontal="right"/>
    </xf>
    <xf xxid="167" numFmtId="198" fontId="11" fillId="2" borderId="27" xfId="0" applyAlignment="1" applyBorder="1" applyFont="1" applyNumberFormat="1" applyFill="1" applyProtection="1">
      <alignment horizontal="right"/>
    </xf>
    <xf xxid="168" numFmtId="198" fontId="20" fillId="2" borderId="27" xfId="0" applyAlignment="1" applyBorder="1" applyFont="1" applyNumberFormat="1" applyFill="1" applyProtection="1">
      <alignment horizontal="right"/>
    </xf>
    <xf xxid="169" numFmtId="198" fontId="11" fillId="2" borderId="29" xfId="0" applyAlignment="1" applyBorder="1" applyFont="1" applyNumberFormat="1" applyFill="1" applyProtection="1">
      <alignment horizontal="right"/>
    </xf>
    <xf xxid="170" numFmtId="198" fontId="20" fillId="2" borderId="29" xfId="0" applyAlignment="1" applyBorder="1" applyFont="1" applyNumberFormat="1" applyFill="1" applyProtection="1">
      <alignment horizontal="right"/>
    </xf>
    <xf xxid="171" numFmtId="198" fontId="11" fillId="2" borderId="0" xfId="0" applyAlignment="1" applyBorder="1" applyFont="1" applyNumberFormat="1" applyFill="1" applyProtection="1">
      <alignment horizontal="right"/>
    </xf>
    <xf xxid="172" numFmtId="198" fontId="20" fillId="2" borderId="0" xfId="0" applyAlignment="1" applyBorder="1" applyFont="1" applyNumberFormat="1" applyFill="1" applyProtection="1">
      <alignment horizontal="right"/>
    </xf>
    <xf xxid="173" numFmtId="198" fontId="41" fillId="2" borderId="0" xfId="0" applyAlignment="1" applyBorder="1" applyFont="1" applyNumberFormat="1" applyFill="1" applyProtection="1">
      <alignment horizontal="right"/>
    </xf>
    <xf xxid="174" numFmtId="186" fontId="8" fillId="2" borderId="0" xfId="0" applyAlignment="1" applyBorder="1" applyFont="1" applyNumberFormat="1" applyFill="1" applyProtection="1">
      <alignment horizontal="right"/>
    </xf>
    <xf xxid="175" numFmtId="186" fontId="42" fillId="2" borderId="0" xfId="0" applyAlignment="1" applyBorder="1" applyFont="1" applyNumberFormat="1" applyFill="1" applyProtection="1">
      <alignment horizontal="right"/>
    </xf>
    <xf xxid="176" numFmtId="199" fontId="11" fillId="2" borderId="0" xfId="0" applyAlignment="1" applyBorder="1" applyFont="1" applyNumberFormat="1" applyFill="1" applyProtection="1">
      <alignment horizontal="right"/>
    </xf>
    <xf xxid="177" numFmtId="199" fontId="20" fillId="2" borderId="0" xfId="0" applyAlignment="1" applyBorder="1" applyFont="1" applyNumberFormat="1" applyFill="1" applyProtection="1">
      <alignment horizontal="right"/>
    </xf>
    <xf xxid="178" numFmtId="186" fontId="8" fillId="2" borderId="0" xfId="0" applyAlignment="1" applyBorder="1" applyFont="1" applyNumberFormat="1" applyFill="1" applyProtection="1">
      <alignment horizontal="left"/>
    </xf>
    <xf xxid="179" numFmtId="186" fontId="42" fillId="2" borderId="0" xfId="0" applyAlignment="1" applyBorder="1" applyFont="1" applyNumberFormat="1" applyFill="1" applyProtection="1">
      <alignment horizontal="left"/>
    </xf>
    <xf xxid="180" numFmtId="200" fontId="11" fillId="2" borderId="0" xfId="0" applyAlignment="1" applyBorder="1" applyFont="1" applyNumberFormat="1" applyFill="1" applyProtection="1">
      <alignment horizontal="left"/>
    </xf>
    <xf xxid="181" numFmtId="200" fontId="20" fillId="2" borderId="0" xfId="0" applyAlignment="1" applyBorder="1" applyFont="1" applyNumberFormat="1" applyFill="1" applyProtection="1">
      <alignment horizontal="left"/>
    </xf>
    <xf xxid="182" numFmtId="0" fontId="8" fillId="2" borderId="19" xfId="0" applyAlignment="1" applyBorder="1" applyFont="1" applyNumberFormat="1" applyFill="1" applyProtection="1">
      <alignment horizontal="left" wrapText="1"/>
    </xf>
    <xf xxid="183" numFmtId="0" fontId="43" fillId="2" borderId="19" xfId="0" applyAlignment="1" applyBorder="1" applyFont="1" applyNumberFormat="1" applyFill="1" applyProtection="1">
      <alignment horizontal="left"/>
    </xf>
    <xf xxid="184" numFmtId="196" fontId="41" fillId="2" borderId="0" xfId="0" applyAlignment="1" applyBorder="1" applyFont="1" applyNumberFormat="1" applyFill="1" applyProtection="1">
      <alignment horizontal="right"/>
    </xf>
    <xf xxid="185" numFmtId="196" fontId="41" fillId="2" borderId="27" xfId="0" applyAlignment="1" applyBorder="1" applyFont="1" applyNumberFormat="1" applyFill="1" applyProtection="1">
      <alignment horizontal="right"/>
    </xf>
    <xf xxid="186" numFmtId="196" fontId="41" fillId="2" borderId="19" xfId="0" applyAlignment="1" applyBorder="1" applyFont="1" applyNumberFormat="1" applyFill="1" applyProtection="1">
      <alignment horizontal="right"/>
    </xf>
    <xf xxid="187" numFmtId="196" fontId="41" fillId="2" borderId="28" xfId="0" applyAlignment="1" applyBorder="1" applyFont="1" applyNumberFormat="1" applyFill="1" applyProtection="1">
      <alignment horizontal="right"/>
    </xf>
    <xf xxid="188" numFmtId="197" fontId="41" fillId="2" borderId="27" xfId="0" applyAlignment="1" applyBorder="1" applyFont="1" applyNumberFormat="1" applyFill="1" applyProtection="1">
      <alignment horizontal="right"/>
    </xf>
    <xf xxid="189" numFmtId="198" fontId="41" fillId="2" borderId="27" xfId="0" applyAlignment="1" applyBorder="1" applyFont="1" applyNumberFormat="1" applyFill="1" applyProtection="1">
      <alignment horizontal="right"/>
    </xf>
    <xf xxid="190" numFmtId="198" fontId="41" fillId="2" borderId="29" xfId="0" applyAlignment="1" applyBorder="1" applyFont="1" applyNumberFormat="1" applyFill="1" applyProtection="1">
      <alignment horizontal="right"/>
    </xf>
    <xf xxid="191" numFmtId="0" fontId="42" fillId="2" borderId="19" xfId="0" applyAlignment="1" applyBorder="1" applyFont="1" applyNumberFormat="1" applyFill="1" applyProtection="1">
      <alignment horizontal="left"/>
    </xf>
    <xf xxid="192" numFmtId="0" fontId="44" fillId="2" borderId="10" xfId="0" applyAlignment="1" applyBorder="1" applyFont="1" applyNumberFormat="1" applyFill="1" applyProtection="1">
      <alignment horizontal="right"/>
    </xf>
    <xf xxid="193" numFmtId="0" fontId="40" fillId="2" borderId="10" xfId="0" applyAlignment="1" applyBorder="1" applyFont="1" applyNumberFormat="1" applyFill="1" applyProtection="1">
      <alignment horizontal="right"/>
    </xf>
    <xf xxid="194" numFmtId="0" fontId="45" fillId="2" borderId="32" xfId="0" applyAlignment="1" applyBorder="1" applyFont="1" applyNumberFormat="1" applyFill="1" applyProtection="1">
      <alignment horizontal="center" vertical="center" wrapText="1"/>
    </xf>
    <xf xxid="195" numFmtId="0" fontId="40" fillId="2" borderId="32" xfId="0" applyAlignment="1" applyBorder="1" applyFont="1" applyNumberFormat="1" applyFill="1" applyProtection="1">
      <alignment horizontal="center" vertical="center" wrapText="1"/>
    </xf>
    <xf xxid="196" numFmtId="49" fontId="11" fillId="2" borderId="10" xfId="0" applyAlignment="1" applyBorder="1" applyFont="1" applyNumberFormat="1" applyFill="1" applyProtection="1">
      <alignment horizontal="center"/>
    </xf>
    <xf xxid="197" numFmtId="49" fontId="45" fillId="2" borderId="10" xfId="0" applyAlignment="1" applyBorder="1" applyFont="1" applyNumberFormat="1" applyFill="1" applyProtection="1">
      <alignment horizontal="center"/>
    </xf>
    <xf xxid="198" numFmtId="49" fontId="39" fillId="2" borderId="10" xfId="0" applyAlignment="1" applyBorder="1" applyFont="1" applyNumberFormat="1" applyFill="1" applyProtection="1">
      <alignment horizontal="center"/>
    </xf>
    <xf xxid="199" numFmtId="0" fontId="46" fillId="2" borderId="0" xfId="0" applyAlignment="1" applyBorder="1" applyFont="1" applyNumberFormat="1" applyFill="1" applyProtection="1">
      <alignment horizontal="center"/>
    </xf>
    <xf xxid="200" numFmtId="0" fontId="20" fillId="2" borderId="0" xfId="0" applyFont="1"/>
    <xf xxid="201" numFmtId="0" fontId="8" fillId="2" borderId="0" xfId="0" applyAlignment="1" applyBorder="1" applyFont="1" applyNumberFormat="1" applyFill="1" applyProtection="1">
      <alignment wrapText="1"/>
    </xf>
    <xf xxid="202" numFmtId="201" fontId="11" fillId="2" borderId="0" xfId="0" applyAlignment="1" applyBorder="1" applyFont="1" applyNumberFormat="1" applyFill="1" applyProtection="1">
      <alignment horizontal="right"/>
    </xf>
    <xf xxid="203" numFmtId="0" fontId="45" fillId="2" borderId="33" xfId="0" applyAlignment="1" applyBorder="1" applyFont="1" applyNumberFormat="1" applyFill="1" applyProtection="1">
      <alignment horizontal="center" vertical="center" wrapText="1"/>
    </xf>
    <xf xxid="204" numFmtId="0" fontId="40" fillId="2" borderId="33" xfId="0" applyAlignment="1" applyBorder="1" applyFont="1" applyNumberFormat="1" applyFill="1" applyProtection="1">
      <alignment horizontal="center" vertical="center" wrapText="1"/>
    </xf>
    <xf xxid="205" numFmtId="0" fontId="9" fillId="2" borderId="0" xfId="0" applyAlignment="1" applyBorder="1" applyFont="1" applyNumberFormat="1" applyFill="1" applyProtection="1">
      <alignment horizontal="center"/>
    </xf>
  </cellXfs>
  <cellStyles count="50">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_NET9711" xfId="33"/>
    <cellStyle name="Comma" xfId="34" builtinId="3"/>
    <cellStyle name="Comma [0]" xfId="35" builtinId="6"/>
    <cellStyle name="Followed Hyperlink" xfId="36" builtinId="9"/>
    <cellStyle name="中等" xfId="37"/>
    <cellStyle name="合計" xfId="38"/>
    <cellStyle name="好" xfId="39"/>
    <cellStyle name="Percent" xfId="40" builtinId="5"/>
    <cellStyle name="計算方式" xfId="41"/>
    <cellStyle name="Currency" xfId="42" builtinId="4"/>
    <cellStyle name="Currency [0]" xfId="43" builtinId="7"/>
    <cellStyle name="連結的儲存格" xfId="44"/>
    <cellStyle name="備註" xfId="45"/>
    <cellStyle name="Hyperlink" xfId="46" builtinId="8"/>
    <cellStyle name="說明文字" xfId="47"/>
    <cellStyle name="輔色1" xfId="48"/>
    <cellStyle name="輔色2" xfId="49"/>
    <cellStyle name="輔色3" xfId="50"/>
    <cellStyle name="輔色4" xfId="51"/>
    <cellStyle name="輔色5" xfId="52"/>
    <cellStyle name="輔色6" xfId="53"/>
    <cellStyle name="標題" xfId="54"/>
    <cellStyle name="標題 1" xfId="55"/>
    <cellStyle name="標題 2" xfId="56"/>
    <cellStyle name="標題 3" xfId="57"/>
    <cellStyle name="標題 4" xfId="58"/>
    <cellStyle name="輸入" xfId="59"/>
    <cellStyle name="輸出" xfId="60"/>
    <cellStyle name="檢查儲存格" xfId="61"/>
    <cellStyle name="壞" xfId="62"/>
    <cellStyle name="警告文字" xfId="63"/>
  </cellStyles>
  <tableStyles count="0" defaultTableStyle="" defaultPivotStyle=""/>
  <colors>
    <indexedColors>
      <rgbColor rgb="FF000000"/>
      <rgbColor rgb="FFFFFFFF"/>
      <rgbColor rgb="FFFF0000"/>
      <rgbColor rgb="FF00FF00"/>
      <rgbColor rgb="FF0000FF"/>
      <rgbColor rgb="FFFFFF00"/>
      <rgbColor rgb="FFFF00FF"/>
      <rgbColor rgb="FF00FFFF"/>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080FF"/>
      <rgbColor rgb="FF802060"/>
      <rgbColor rgb="FFFFFFC0"/>
      <rgbColor rgb="FFA0E0E0"/>
      <rgbColor rgb="FF600080"/>
      <rgbColor rgb="FFFF8080"/>
      <rgbColor rgb="FF0080C0"/>
      <rgbColor rgb="FFC0C0FF"/>
      <rgbColor rgb="FF000080"/>
      <rgbColor rgb="FFFF00FF"/>
      <rgbColor rgb="FFFFFF00"/>
      <rgbColor rgb="FF00FFFF"/>
      <rgbColor rgb="FF800080"/>
      <rgbColor rgb="FF800000"/>
      <rgbColor rgb="FF008080"/>
      <rgbColor rgb="FF0000FF"/>
      <rgbColor rgb="FF00CCFF"/>
      <rgbColor rgb="FF69FFFF"/>
      <rgbColor rgb="FFCCFFCC"/>
      <rgbColor rgb="FFFFFF99"/>
      <rgbColor rgb="FFA6CAF0"/>
      <rgbColor rgb="FFCC9CCC"/>
      <rgbColor rgb="FFCC99FF"/>
      <rgbColor rgb="FFE3E3E3"/>
      <rgbColor rgb="FF3366FF"/>
      <rgbColor rgb="FF33CCCC"/>
      <rgbColor rgb="FF339933"/>
      <rgbColor rgb="FF999933"/>
      <rgbColor rgb="FF996633"/>
      <rgbColor rgb="FF996666"/>
      <rgbColor rgb="FF666699"/>
      <rgbColor rgb="FF969696"/>
      <rgbColor rgb="FF3333CC"/>
      <rgbColor rgb="FF336666"/>
      <rgbColor rgb="FF003300"/>
      <rgbColor rgb="FF333300"/>
      <rgbColor rgb="FF663300"/>
      <rgbColor rgb="FF993366"/>
      <rgbColor rgb="FF333399"/>
      <rgbColor rgb="FF424242"/>
    </indexedColors>
  </colors>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L62"/>
  <sheetViews>
    <sheetView view="normal" workbookViewId="0">
      <selection pane="topLeft" activeCell="A3" sqref="A3"/>
    </sheetView>
  </sheetViews>
  <sheetFormatPr customHeight="1" defaultRowHeight="15.75" baseColWidth="0"/>
  <cols>
    <col min="1" max="1" width="15.625" style="0" customWidth="1"/>
    <col min="2" max="2" width="7.375" style="0" customWidth="1"/>
    <col min="3" max="3" width="6.625" style="0" customWidth="1"/>
    <col min="4" max="4" width="7.375" style="0" customWidth="1"/>
    <col min="5" max="5" width="6.625" style="0" customWidth="1"/>
    <col min="6" max="6" width="7.125" style="0" customWidth="1"/>
    <col min="7" max="7" width="7.375" style="0" customWidth="1"/>
    <col min="8" max="8" width="5.125" style="0" customWidth="1"/>
    <col min="9" max="9" width="7.375" style="0" customWidth="1"/>
    <col min="10" max="10" width="5.125" style="0" customWidth="1"/>
    <col min="11" max="11" width="2.625" style="0" customWidth="1"/>
    <col min="12" max="12" width="7.125" style="0" customWidth="1"/>
    <col min="13" max="256" width="9" style="0" customWidth="1"/>
  </cols>
  <sheetData>
    <row r="1" spans="1:12" ht="26.1" customHeight="1">
      <c r="A1" s="135" t="s">
        <v>67</v>
      </c>
      <c r="B1" s="50"/>
      <c r="C1" s="50"/>
      <c r="D1" s="50"/>
      <c r="E1" s="50"/>
      <c r="F1" s="50"/>
      <c r="G1" s="50"/>
      <c r="H1" s="50"/>
      <c r="I1" s="50"/>
      <c r="J1" s="50"/>
      <c r="K1" s="50"/>
      <c r="L1" s="50"/>
    </row>
    <row r="2" spans="1:12" s="10" customFormat="1" ht="24" customHeight="1">
      <c r="A2" s="51"/>
      <c r="B2" s="51"/>
      <c r="C2" s="51"/>
      <c r="D2" s="51"/>
      <c r="E2" s="51"/>
      <c r="F2" s="51"/>
      <c r="G2" s="51"/>
      <c r="H2" s="51"/>
      <c r="I2" s="51"/>
      <c r="J2" s="51"/>
      <c r="K2" s="51"/>
      <c r="L2" s="51"/>
    </row>
    <row r="3" spans="1:12" s="4" customFormat="1" ht="14.1" customHeight="1">
      <c r="A3" s="4"/>
      <c r="B3" s="62"/>
      <c r="C3" s="62"/>
      <c r="D3" s="62"/>
      <c r="E3" s="62"/>
      <c r="F3" s="62"/>
      <c r="G3" s="62"/>
      <c r="H3" s="62"/>
      <c r="I3" s="62"/>
      <c r="J3" s="33"/>
      <c r="K3" s="34"/>
      <c r="L3" s="34"/>
    </row>
    <row r="4" spans="1:12" s="4" customFormat="1" ht="15.95" customHeight="1" thickBot="1">
      <c r="A4" s="5"/>
      <c r="B4" s="134" t="s">
        <v>66</v>
      </c>
      <c r="C4" s="61"/>
      <c r="D4" s="61"/>
      <c r="E4" s="61"/>
      <c r="F4" s="61"/>
      <c r="G4" s="61"/>
      <c r="H4" s="61"/>
      <c r="I4" s="61"/>
      <c r="J4" s="6"/>
      <c r="K4" s="9"/>
      <c r="L4" s="129" t="s">
        <v>64</v>
      </c>
    </row>
    <row r="5" spans="1:12" s="4" customFormat="1" ht="14.1" customHeight="1">
      <c r="A5" s="52" t="s">
        <v>0</v>
      </c>
      <c r="B5" s="131" t="s">
        <v>65</v>
      </c>
      <c r="C5" s="45"/>
      <c r="D5" s="45"/>
      <c r="E5" s="45"/>
      <c r="F5" s="46"/>
      <c r="G5" s="47" t="s">
        <v>12</v>
      </c>
      <c r="H5" s="48"/>
      <c r="I5" s="48"/>
      <c r="J5" s="49"/>
      <c r="K5" s="55" t="s">
        <v>7</v>
      </c>
      <c r="L5" s="56"/>
    </row>
    <row r="6" spans="1:12" s="4" customFormat="1" ht="30.95" customHeight="1">
      <c r="A6" s="53"/>
      <c r="B6" s="12" t="s">
        <v>1</v>
      </c>
      <c r="C6" s="13"/>
      <c r="D6" s="14" t="s">
        <v>2</v>
      </c>
      <c r="E6" s="13"/>
      <c r="F6" s="42" t="s">
        <v>6</v>
      </c>
      <c r="G6" s="12" t="s">
        <v>1</v>
      </c>
      <c r="H6" s="13"/>
      <c r="I6" s="14" t="s">
        <v>2</v>
      </c>
      <c r="J6" s="17"/>
      <c r="K6" s="57"/>
      <c r="L6" s="58"/>
    </row>
    <row r="7" spans="1:12" s="4" customFormat="1" ht="30.95" customHeight="1" thickBot="1">
      <c r="A7" s="54"/>
      <c r="B7" s="16" t="s">
        <v>3</v>
      </c>
      <c r="C7" s="15" t="s">
        <v>4</v>
      </c>
      <c r="D7" s="15" t="s">
        <v>3</v>
      </c>
      <c r="E7" s="15" t="s">
        <v>4</v>
      </c>
      <c r="F7" s="43"/>
      <c r="G7" s="16" t="s">
        <v>3</v>
      </c>
      <c r="H7" s="18" t="s">
        <v>5</v>
      </c>
      <c r="I7" s="15" t="s">
        <v>3</v>
      </c>
      <c r="J7" s="19" t="s">
        <v>5</v>
      </c>
      <c r="K7" s="59"/>
      <c r="L7" s="60"/>
    </row>
    <row r="8" spans="1:12" s="4" customFormat="1" ht="3" customHeight="1">
      <c r="A8" s="31"/>
      <c r="B8" s="7"/>
      <c r="C8" s="23"/>
      <c r="D8" s="23"/>
      <c r="E8" s="23"/>
      <c r="F8" s="21"/>
      <c r="G8" s="26"/>
      <c r="H8" s="27"/>
      <c r="I8" s="27"/>
      <c r="J8" s="28"/>
      <c r="K8" s="7"/>
      <c r="L8" s="7"/>
    </row>
    <row r="9" spans="1:12" s="8" customFormat="1" ht="12" customHeight="1">
      <c r="A9" s="119" t="s">
        <v>20</v>
      </c>
      <c r="B9" s="120">
        <v>75298</v>
      </c>
      <c r="C9" s="124">
        <v>100</v>
      </c>
      <c r="D9" s="121">
        <v>58126</v>
      </c>
      <c r="E9" s="124">
        <v>100</v>
      </c>
      <c r="F9" s="122">
        <v>17172</v>
      </c>
      <c r="G9" s="123">
        <v>18622.4</v>
      </c>
      <c r="H9" s="125">
        <v>32.9</v>
      </c>
      <c r="I9" s="121">
        <v>15806.5</v>
      </c>
      <c r="J9" s="126">
        <v>37.4</v>
      </c>
      <c r="K9" s="35"/>
      <c r="L9" s="109">
        <v>19.6</v>
      </c>
    </row>
    <row r="10" spans="1:12" s="8" customFormat="1" ht="12" customHeight="1">
      <c r="A10" s="127" t="s">
        <v>21</v>
      </c>
      <c r="B10" s="20"/>
      <c r="C10" s="36"/>
      <c r="D10" s="37"/>
      <c r="E10" s="37"/>
      <c r="F10" s="38"/>
      <c r="G10" s="39"/>
      <c r="H10" s="36"/>
      <c r="I10" s="37"/>
      <c r="J10" s="40"/>
      <c r="K10" s="115" t="s">
        <v>8</v>
      </c>
      <c r="L10" s="111"/>
    </row>
    <row r="11" spans="1:12" s="8" customFormat="1" ht="12" customHeight="1">
      <c r="A11" s="92" t="s">
        <v>22</v>
      </c>
      <c r="B11" s="94">
        <v>19174.2</v>
      </c>
      <c r="C11" s="102">
        <v>25.5</v>
      </c>
      <c r="D11" s="96">
        <v>11556.1</v>
      </c>
      <c r="E11" s="102">
        <v>19.9</v>
      </c>
      <c r="F11" s="98">
        <v>7618.1</v>
      </c>
      <c r="G11" s="100">
        <v>4803.9</v>
      </c>
      <c r="H11" s="104">
        <v>33.4</v>
      </c>
      <c r="I11" s="96">
        <v>3042.5</v>
      </c>
      <c r="J11" s="106">
        <v>35.7</v>
      </c>
      <c r="K11" s="35" t="s">
        <v>8</v>
      </c>
      <c r="L11" s="108">
        <v>30.1</v>
      </c>
    </row>
    <row r="12" spans="1:12" s="8" customFormat="1" ht="27.95" customHeight="1">
      <c r="A12" s="118" t="s">
        <v>23</v>
      </c>
      <c r="B12" s="20"/>
      <c r="C12" s="36"/>
      <c r="D12" s="37"/>
      <c r="E12" s="37"/>
      <c r="F12" s="38"/>
      <c r="G12" s="39"/>
      <c r="H12" s="36"/>
      <c r="I12" s="37"/>
      <c r="J12" s="40"/>
      <c r="K12" s="114" t="s">
        <v>8</v>
      </c>
      <c r="L12" s="110"/>
    </row>
    <row r="13" spans="1:12" s="8" customFormat="1" ht="12" customHeight="1">
      <c r="A13" s="92" t="s">
        <v>24</v>
      </c>
      <c r="B13" s="94">
        <v>11165.7</v>
      </c>
      <c r="C13" s="102">
        <v>14.8</v>
      </c>
      <c r="D13" s="96">
        <v>11429.1</v>
      </c>
      <c r="E13" s="102">
        <v>19.7</v>
      </c>
      <c r="F13" s="98">
        <v>-263.5</v>
      </c>
      <c r="G13" s="100">
        <v>2777.7</v>
      </c>
      <c r="H13" s="104">
        <v>33.1</v>
      </c>
      <c r="I13" s="96">
        <v>3032.8</v>
      </c>
      <c r="J13" s="106">
        <v>36.1</v>
      </c>
      <c r="K13" s="117" t="s">
        <v>19</v>
      </c>
      <c r="L13" s="108" t="s">
        <v>15</v>
      </c>
    </row>
    <row r="14" spans="1:12" s="8" customFormat="1" ht="12" customHeight="1">
      <c r="A14" s="32" t="s">
        <v>25</v>
      </c>
      <c r="B14" s="20"/>
      <c r="C14" s="36"/>
      <c r="D14" s="37"/>
      <c r="E14" s="37"/>
      <c r="F14" s="38"/>
      <c r="G14" s="39"/>
      <c r="H14" s="36"/>
      <c r="I14" s="37"/>
      <c r="J14" s="40"/>
      <c r="K14" s="114" t="s">
        <v>8</v>
      </c>
      <c r="L14" s="110"/>
    </row>
    <row r="15" spans="1:12" s="8" customFormat="1" ht="12" customHeight="1">
      <c r="A15" s="92" t="s">
        <v>26</v>
      </c>
      <c r="B15" s="94">
        <v>8008.5</v>
      </c>
      <c r="C15" s="102">
        <v>10.6</v>
      </c>
      <c r="D15" s="96">
        <v>127</v>
      </c>
      <c r="E15" s="102">
        <v>0.2</v>
      </c>
      <c r="F15" s="98">
        <v>7881.5</v>
      </c>
      <c r="G15" s="100">
        <v>2026.2</v>
      </c>
      <c r="H15" s="104">
        <v>33.9</v>
      </c>
      <c r="I15" s="96">
        <v>9.7</v>
      </c>
      <c r="J15" s="106">
        <v>8.3</v>
      </c>
      <c r="K15" s="35" t="s">
        <v>8</v>
      </c>
      <c r="L15" s="108">
        <v>34.4</v>
      </c>
    </row>
    <row r="16" spans="1:12" s="8" customFormat="1" ht="12" customHeight="1">
      <c r="A16" s="32" t="s">
        <v>27</v>
      </c>
      <c r="B16" s="20"/>
      <c r="C16" s="36"/>
      <c r="D16" s="37"/>
      <c r="E16" s="37"/>
      <c r="F16" s="38"/>
      <c r="G16" s="39"/>
      <c r="H16" s="36"/>
      <c r="I16" s="37"/>
      <c r="J16" s="40"/>
      <c r="K16" s="114" t="s">
        <v>8</v>
      </c>
      <c r="L16" s="110"/>
    </row>
    <row r="17" spans="1:12" s="8" customFormat="1" ht="12" customHeight="1">
      <c r="A17" s="92" t="s">
        <v>28</v>
      </c>
      <c r="B17" s="94">
        <v>23339.6</v>
      </c>
      <c r="C17" s="102">
        <v>31</v>
      </c>
      <c r="D17" s="96">
        <v>4881.1</v>
      </c>
      <c r="E17" s="102">
        <v>8.4</v>
      </c>
      <c r="F17" s="98">
        <v>18458.5</v>
      </c>
      <c r="G17" s="100">
        <v>4695.8</v>
      </c>
      <c r="H17" s="104">
        <v>25.2</v>
      </c>
      <c r="I17" s="96">
        <v>711.7</v>
      </c>
      <c r="J17" s="106">
        <v>17.1</v>
      </c>
      <c r="K17" s="35" t="s">
        <v>8</v>
      </c>
      <c r="L17" s="108">
        <v>27.5</v>
      </c>
    </row>
    <row r="18" spans="1:12" s="8" customFormat="1" ht="12" customHeight="1">
      <c r="A18" s="32" t="s">
        <v>29</v>
      </c>
      <c r="B18" s="20"/>
      <c r="C18" s="36"/>
      <c r="D18" s="37"/>
      <c r="E18" s="37"/>
      <c r="F18" s="38"/>
      <c r="G18" s="39"/>
      <c r="H18" s="36"/>
      <c r="I18" s="37"/>
      <c r="J18" s="40"/>
      <c r="K18" s="114" t="s">
        <v>8</v>
      </c>
      <c r="L18" s="110"/>
    </row>
    <row r="19" spans="1:12" s="8" customFormat="1" ht="12" customHeight="1">
      <c r="A19" s="92" t="s">
        <v>30</v>
      </c>
      <c r="B19" s="94">
        <v>3271.3</v>
      </c>
      <c r="C19" s="102">
        <v>4.3</v>
      </c>
      <c r="D19" s="96">
        <v>5693.4</v>
      </c>
      <c r="E19" s="102">
        <v>9.8</v>
      </c>
      <c r="F19" s="98">
        <v>-2422.1</v>
      </c>
      <c r="G19" s="100">
        <v>957.3</v>
      </c>
      <c r="H19" s="104">
        <v>41.4</v>
      </c>
      <c r="I19" s="96">
        <v>1057.3</v>
      </c>
      <c r="J19" s="106">
        <v>22.8</v>
      </c>
      <c r="K19" s="117" t="s">
        <v>19</v>
      </c>
      <c r="L19" s="108" t="s">
        <v>15</v>
      </c>
    </row>
    <row r="20" spans="1:12" s="8" customFormat="1" ht="12" customHeight="1">
      <c r="A20" s="32" t="s">
        <v>31</v>
      </c>
      <c r="B20" s="20"/>
      <c r="C20" s="36"/>
      <c r="D20" s="37"/>
      <c r="E20" s="37"/>
      <c r="F20" s="38"/>
      <c r="G20" s="39"/>
      <c r="H20" s="36"/>
      <c r="I20" s="37"/>
      <c r="J20" s="40"/>
      <c r="K20" s="114" t="s">
        <v>8</v>
      </c>
      <c r="L20" s="110"/>
    </row>
    <row r="21" spans="1:12" s="8" customFormat="1" ht="12" customHeight="1">
      <c r="A21" s="92" t="s">
        <v>32</v>
      </c>
      <c r="B21" s="94">
        <v>4736.9</v>
      </c>
      <c r="C21" s="102">
        <v>6.3</v>
      </c>
      <c r="D21" s="96">
        <v>2291</v>
      </c>
      <c r="E21" s="102">
        <v>3.9</v>
      </c>
      <c r="F21" s="98">
        <v>2445.9</v>
      </c>
      <c r="G21" s="100">
        <v>856</v>
      </c>
      <c r="H21" s="104">
        <v>22.1</v>
      </c>
      <c r="I21" s="96">
        <v>1059.2</v>
      </c>
      <c r="J21" s="106">
        <v>86</v>
      </c>
      <c r="K21" s="35" t="s">
        <v>8</v>
      </c>
      <c r="L21" s="108">
        <v>-7.7</v>
      </c>
    </row>
    <row r="22" spans="1:12" s="8" customFormat="1" ht="12" customHeight="1">
      <c r="A22" s="32" t="s">
        <v>33</v>
      </c>
      <c r="B22" s="20"/>
      <c r="C22" s="36"/>
      <c r="D22" s="37"/>
      <c r="E22" s="37"/>
      <c r="F22" s="38"/>
      <c r="G22" s="39"/>
      <c r="H22" s="36"/>
      <c r="I22" s="37"/>
      <c r="J22" s="40"/>
      <c r="K22" s="114" t="s">
        <v>8</v>
      </c>
      <c r="L22" s="110"/>
    </row>
    <row r="23" spans="1:12" s="8" customFormat="1" ht="12" customHeight="1">
      <c r="A23" s="92" t="s">
        <v>34</v>
      </c>
      <c r="B23" s="94">
        <v>2587.4</v>
      </c>
      <c r="C23" s="102">
        <v>3.4</v>
      </c>
      <c r="D23" s="96">
        <v>3650.3</v>
      </c>
      <c r="E23" s="102">
        <v>6.3</v>
      </c>
      <c r="F23" s="98">
        <v>-1062.9</v>
      </c>
      <c r="G23" s="100">
        <v>892.5</v>
      </c>
      <c r="H23" s="104">
        <v>52.7</v>
      </c>
      <c r="I23" s="96">
        <v>2087.8</v>
      </c>
      <c r="J23" s="106">
        <v>133.6</v>
      </c>
      <c r="K23" s="35" t="s">
        <v>8</v>
      </c>
      <c r="L23" s="108" t="s">
        <v>15</v>
      </c>
    </row>
    <row r="24" spans="1:12" s="8" customFormat="1" ht="12" customHeight="1">
      <c r="A24" s="32" t="s">
        <v>35</v>
      </c>
      <c r="B24" s="20"/>
      <c r="C24" s="36"/>
      <c r="D24" s="37"/>
      <c r="E24" s="37"/>
      <c r="F24" s="38"/>
      <c r="G24" s="39"/>
      <c r="H24" s="36"/>
      <c r="I24" s="37"/>
      <c r="J24" s="40"/>
      <c r="K24" s="114" t="s">
        <v>8</v>
      </c>
      <c r="L24" s="110"/>
    </row>
    <row r="25" spans="1:12" s="8" customFormat="1" ht="12" customHeight="1">
      <c r="A25" s="92" t="s">
        <v>36</v>
      </c>
      <c r="B25" s="94">
        <v>3159.7</v>
      </c>
      <c r="C25" s="102">
        <v>4.2</v>
      </c>
      <c r="D25" s="96">
        <v>9407.8</v>
      </c>
      <c r="E25" s="102">
        <v>16.2</v>
      </c>
      <c r="F25" s="98">
        <v>-6248.1</v>
      </c>
      <c r="G25" s="100">
        <v>1064.8</v>
      </c>
      <c r="H25" s="104">
        <v>50.8</v>
      </c>
      <c r="I25" s="96">
        <v>3655.1</v>
      </c>
      <c r="J25" s="106">
        <v>63.5</v>
      </c>
      <c r="K25" s="117" t="s">
        <v>19</v>
      </c>
      <c r="L25" s="108" t="s">
        <v>15</v>
      </c>
    </row>
    <row r="26" spans="1:12" s="8" customFormat="1" ht="12" customHeight="1">
      <c r="A26" s="32" t="s">
        <v>37</v>
      </c>
      <c r="B26" s="20"/>
      <c r="C26" s="36"/>
      <c r="D26" s="37"/>
      <c r="E26" s="37"/>
      <c r="F26" s="38"/>
      <c r="G26" s="39"/>
      <c r="H26" s="36"/>
      <c r="I26" s="37"/>
      <c r="J26" s="40"/>
      <c r="K26" s="114" t="s">
        <v>8</v>
      </c>
      <c r="L26" s="110"/>
    </row>
    <row r="27" spans="1:12" s="8" customFormat="1" ht="12" customHeight="1">
      <c r="A27" s="92" t="s">
        <v>38</v>
      </c>
      <c r="B27" s="94">
        <v>808.5</v>
      </c>
      <c r="C27" s="102">
        <v>1.1</v>
      </c>
      <c r="D27" s="96">
        <v>858.7</v>
      </c>
      <c r="E27" s="102">
        <v>1.5</v>
      </c>
      <c r="F27" s="98">
        <v>-50.2</v>
      </c>
      <c r="G27" s="100">
        <v>172.6</v>
      </c>
      <c r="H27" s="104">
        <v>27.1</v>
      </c>
      <c r="I27" s="96">
        <v>313.5</v>
      </c>
      <c r="J27" s="106">
        <v>57.5</v>
      </c>
      <c r="K27" s="35" t="s">
        <v>8</v>
      </c>
      <c r="L27" s="108" t="s">
        <v>15</v>
      </c>
    </row>
    <row r="28" spans="1:12" s="8" customFormat="1" ht="12" customHeight="1">
      <c r="A28" s="32" t="s">
        <v>39</v>
      </c>
      <c r="B28" s="20"/>
      <c r="C28" s="36"/>
      <c r="D28" s="37"/>
      <c r="E28" s="37"/>
      <c r="F28" s="38"/>
      <c r="G28" s="39"/>
      <c r="H28" s="36"/>
      <c r="I28" s="37"/>
      <c r="J28" s="40"/>
      <c r="K28" s="114" t="s">
        <v>8</v>
      </c>
      <c r="L28" s="110"/>
    </row>
    <row r="29" spans="1:12" s="8" customFormat="1" ht="12" customHeight="1">
      <c r="A29" s="92" t="s">
        <v>40</v>
      </c>
      <c r="B29" s="94">
        <v>773.1</v>
      </c>
      <c r="C29" s="102">
        <v>1</v>
      </c>
      <c r="D29" s="96">
        <v>1122.2</v>
      </c>
      <c r="E29" s="102">
        <v>1.9</v>
      </c>
      <c r="F29" s="98">
        <v>-349.1</v>
      </c>
      <c r="G29" s="100">
        <v>93.9</v>
      </c>
      <c r="H29" s="104">
        <v>13.8</v>
      </c>
      <c r="I29" s="96">
        <v>-48</v>
      </c>
      <c r="J29" s="106">
        <v>-4.1</v>
      </c>
      <c r="K29" s="117" t="s">
        <v>19</v>
      </c>
      <c r="L29" s="113" t="s">
        <v>15</v>
      </c>
    </row>
    <row r="30" spans="1:12" s="8" customFormat="1" ht="12" customHeight="1">
      <c r="A30" s="32" t="s">
        <v>41</v>
      </c>
      <c r="B30" s="20"/>
      <c r="C30" s="36"/>
      <c r="D30" s="37"/>
      <c r="E30" s="37"/>
      <c r="F30" s="38"/>
      <c r="G30" s="39"/>
      <c r="H30" s="36"/>
      <c r="I30" s="37"/>
      <c r="J30" s="40"/>
      <c r="K30" s="114" t="s">
        <v>8</v>
      </c>
      <c r="L30" s="110"/>
    </row>
    <row r="31" spans="1:12" s="8" customFormat="1" ht="12" customHeight="1">
      <c r="A31" s="92" t="s">
        <v>42</v>
      </c>
      <c r="B31" s="94">
        <v>1887.9</v>
      </c>
      <c r="C31" s="102">
        <v>2.5</v>
      </c>
      <c r="D31" s="96">
        <v>469.9</v>
      </c>
      <c r="E31" s="102">
        <v>0.8</v>
      </c>
      <c r="F31" s="98">
        <v>1418</v>
      </c>
      <c r="G31" s="100">
        <v>1207.2</v>
      </c>
      <c r="H31" s="104">
        <v>177.4</v>
      </c>
      <c r="I31" s="96">
        <v>183</v>
      </c>
      <c r="J31" s="106">
        <v>63.8</v>
      </c>
      <c r="K31" s="35" t="s">
        <v>8</v>
      </c>
      <c r="L31" s="108">
        <v>260.1</v>
      </c>
    </row>
    <row r="32" spans="1:12" s="8" customFormat="1" ht="12" customHeight="1">
      <c r="A32" s="32" t="s">
        <v>43</v>
      </c>
      <c r="B32" s="20"/>
      <c r="C32" s="36"/>
      <c r="D32" s="37"/>
      <c r="E32" s="37"/>
      <c r="F32" s="38"/>
      <c r="G32" s="39"/>
      <c r="H32" s="36"/>
      <c r="I32" s="37"/>
      <c r="J32" s="40"/>
      <c r="K32" s="114" t="s">
        <v>8</v>
      </c>
      <c r="L32" s="110"/>
    </row>
    <row r="33" spans="1:12" s="8" customFormat="1" ht="12" customHeight="1">
      <c r="A33" s="92" t="s">
        <v>44</v>
      </c>
      <c r="B33" s="94">
        <v>619.1</v>
      </c>
      <c r="C33" s="102">
        <v>0.8</v>
      </c>
      <c r="D33" s="96">
        <v>595.6</v>
      </c>
      <c r="E33" s="102">
        <v>1</v>
      </c>
      <c r="F33" s="98">
        <v>23.5</v>
      </c>
      <c r="G33" s="100">
        <v>322.2</v>
      </c>
      <c r="H33" s="104">
        <v>108.5</v>
      </c>
      <c r="I33" s="96">
        <v>32.1</v>
      </c>
      <c r="J33" s="106">
        <v>5.7</v>
      </c>
      <c r="K33" s="35" t="s">
        <v>8</v>
      </c>
      <c r="L33" s="108" t="s">
        <v>15</v>
      </c>
    </row>
    <row r="34" spans="1:12" s="8" customFormat="1" ht="12" customHeight="1">
      <c r="A34" s="32" t="s">
        <v>45</v>
      </c>
      <c r="B34" s="20"/>
      <c r="C34" s="36"/>
      <c r="D34" s="37"/>
      <c r="E34" s="37"/>
      <c r="F34" s="38"/>
      <c r="G34" s="39"/>
      <c r="H34" s="36"/>
      <c r="I34" s="37"/>
      <c r="J34" s="40"/>
      <c r="K34" s="114" t="s">
        <v>8</v>
      </c>
      <c r="L34" s="110"/>
    </row>
    <row r="35" spans="1:12" s="8" customFormat="1" ht="12" customHeight="1">
      <c r="A35" s="92" t="s">
        <v>46</v>
      </c>
      <c r="B35" s="94">
        <v>3487.7</v>
      </c>
      <c r="C35" s="102">
        <v>4.6</v>
      </c>
      <c r="D35" s="96">
        <v>2271.9</v>
      </c>
      <c r="E35" s="102">
        <v>3.9</v>
      </c>
      <c r="F35" s="98">
        <v>1215.8</v>
      </c>
      <c r="G35" s="100">
        <v>-974.5</v>
      </c>
      <c r="H35" s="104">
        <v>-21.8</v>
      </c>
      <c r="I35" s="96">
        <v>670.9</v>
      </c>
      <c r="J35" s="106">
        <v>41.9</v>
      </c>
      <c r="K35" s="35" t="s">
        <v>8</v>
      </c>
      <c r="L35" s="108">
        <v>-57.5</v>
      </c>
    </row>
    <row r="36" spans="1:12" s="8" customFormat="1" ht="12" customHeight="1">
      <c r="A36" s="32" t="s">
        <v>47</v>
      </c>
      <c r="B36" s="20"/>
      <c r="C36" s="36"/>
      <c r="D36" s="37"/>
      <c r="E36" s="37"/>
      <c r="F36" s="38"/>
      <c r="G36" s="39"/>
      <c r="H36" s="36"/>
      <c r="I36" s="37"/>
      <c r="J36" s="40"/>
      <c r="K36" s="114" t="s">
        <v>8</v>
      </c>
      <c r="L36" s="110"/>
    </row>
    <row r="37" spans="1:12" s="8" customFormat="1" ht="12" customHeight="1">
      <c r="A37" s="92" t="s">
        <v>48</v>
      </c>
      <c r="B37" s="94">
        <v>1520.7</v>
      </c>
      <c r="C37" s="102">
        <v>2</v>
      </c>
      <c r="D37" s="96">
        <v>972</v>
      </c>
      <c r="E37" s="102">
        <v>1.7</v>
      </c>
      <c r="F37" s="98">
        <v>548.7</v>
      </c>
      <c r="G37" s="100">
        <v>650.4</v>
      </c>
      <c r="H37" s="104">
        <v>74.7</v>
      </c>
      <c r="I37" s="96">
        <v>291.8</v>
      </c>
      <c r="J37" s="106">
        <v>42.9</v>
      </c>
      <c r="K37" s="35" t="s">
        <v>8</v>
      </c>
      <c r="L37" s="108">
        <v>188.7</v>
      </c>
    </row>
    <row r="38" spans="1:12" s="8" customFormat="1" ht="12" customHeight="1">
      <c r="A38" s="32" t="s">
        <v>49</v>
      </c>
      <c r="B38" s="20"/>
      <c r="C38" s="36"/>
      <c r="D38" s="37"/>
      <c r="E38" s="37"/>
      <c r="F38" s="38"/>
      <c r="G38" s="39"/>
      <c r="H38" s="36"/>
      <c r="I38" s="37"/>
      <c r="J38" s="40"/>
      <c r="K38" s="114" t="s">
        <v>8</v>
      </c>
      <c r="L38" s="110"/>
    </row>
    <row r="39" spans="1:12" s="8" customFormat="1" ht="12" customHeight="1">
      <c r="A39" s="92" t="s">
        <v>50</v>
      </c>
      <c r="B39" s="94">
        <v>570.5</v>
      </c>
      <c r="C39" s="102">
        <v>0.8</v>
      </c>
      <c r="D39" s="96">
        <v>322.5</v>
      </c>
      <c r="E39" s="102">
        <v>0.6</v>
      </c>
      <c r="F39" s="98">
        <v>248</v>
      </c>
      <c r="G39" s="100">
        <v>210.5</v>
      </c>
      <c r="H39" s="104">
        <v>58.5</v>
      </c>
      <c r="I39" s="96">
        <v>96.8</v>
      </c>
      <c r="J39" s="106">
        <v>42.9</v>
      </c>
      <c r="K39" s="35" t="s">
        <v>8</v>
      </c>
      <c r="L39" s="108">
        <v>84.6</v>
      </c>
    </row>
    <row r="40" spans="1:12" s="8" customFormat="1" ht="12" customHeight="1">
      <c r="A40" s="32" t="s">
        <v>51</v>
      </c>
      <c r="B40" s="20"/>
      <c r="C40" s="36"/>
      <c r="D40" s="37"/>
      <c r="E40" s="37"/>
      <c r="F40" s="38"/>
      <c r="G40" s="39"/>
      <c r="H40" s="36"/>
      <c r="I40" s="37"/>
      <c r="J40" s="40"/>
      <c r="K40" s="114" t="s">
        <v>8</v>
      </c>
      <c r="L40" s="110"/>
    </row>
    <row r="41" spans="1:12" s="8" customFormat="1" ht="12" customHeight="1">
      <c r="A41" s="92" t="s">
        <v>52</v>
      </c>
      <c r="B41" s="94">
        <v>974.8</v>
      </c>
      <c r="C41" s="102">
        <v>1.3</v>
      </c>
      <c r="D41" s="96">
        <v>1601.8</v>
      </c>
      <c r="E41" s="102">
        <v>2.8</v>
      </c>
      <c r="F41" s="98">
        <v>-627.1</v>
      </c>
      <c r="G41" s="100">
        <v>520.4</v>
      </c>
      <c r="H41" s="104">
        <v>114.5</v>
      </c>
      <c r="I41" s="96">
        <v>554.1</v>
      </c>
      <c r="J41" s="106">
        <v>52.9</v>
      </c>
      <c r="K41" s="117" t="s">
        <v>19</v>
      </c>
      <c r="L41" s="108" t="s">
        <v>15</v>
      </c>
    </row>
    <row r="42" spans="1:12" s="8" customFormat="1" ht="12" customHeight="1">
      <c r="A42" s="32" t="s">
        <v>53</v>
      </c>
      <c r="B42" s="20"/>
      <c r="C42" s="36"/>
      <c r="D42" s="37"/>
      <c r="E42" s="37"/>
      <c r="F42" s="38"/>
      <c r="G42" s="39"/>
      <c r="H42" s="36"/>
      <c r="I42" s="37"/>
      <c r="J42" s="40"/>
      <c r="K42" s="114" t="s">
        <v>8</v>
      </c>
      <c r="L42" s="110"/>
    </row>
    <row r="43" spans="1:12" s="8" customFormat="1" ht="12" customHeight="1">
      <c r="A43" s="92" t="s">
        <v>54</v>
      </c>
      <c r="B43" s="94">
        <v>374.3</v>
      </c>
      <c r="C43" s="102">
        <v>0.5</v>
      </c>
      <c r="D43" s="96">
        <v>204.1</v>
      </c>
      <c r="E43" s="102">
        <v>0.4</v>
      </c>
      <c r="F43" s="98">
        <v>170.1</v>
      </c>
      <c r="G43" s="100">
        <v>53.2</v>
      </c>
      <c r="H43" s="104">
        <v>16.6</v>
      </c>
      <c r="I43" s="96">
        <v>18.2</v>
      </c>
      <c r="J43" s="106">
        <v>9.8</v>
      </c>
      <c r="K43" s="35" t="s">
        <v>8</v>
      </c>
      <c r="L43" s="108">
        <v>25.9</v>
      </c>
    </row>
    <row r="44" spans="1:12" s="8" customFormat="1" ht="12" customHeight="1">
      <c r="A44" s="32" t="s">
        <v>55</v>
      </c>
      <c r="B44" s="20"/>
      <c r="C44" s="36"/>
      <c r="D44" s="37"/>
      <c r="E44" s="37"/>
      <c r="F44" s="38"/>
      <c r="G44" s="39"/>
      <c r="H44" s="36"/>
      <c r="I44" s="37"/>
      <c r="J44" s="40"/>
      <c r="K44" s="114" t="s">
        <v>8</v>
      </c>
      <c r="L44" s="110"/>
    </row>
    <row r="45" spans="1:12" s="8" customFormat="1" ht="12" customHeight="1">
      <c r="A45" s="92" t="s">
        <v>56</v>
      </c>
      <c r="B45" s="94">
        <v>586.1</v>
      </c>
      <c r="C45" s="102">
        <v>0.8</v>
      </c>
      <c r="D45" s="96">
        <v>691.8</v>
      </c>
      <c r="E45" s="102">
        <v>1.2</v>
      </c>
      <c r="F45" s="98">
        <v>-105.7</v>
      </c>
      <c r="G45" s="100">
        <v>428.3</v>
      </c>
      <c r="H45" s="104">
        <v>271.5</v>
      </c>
      <c r="I45" s="96">
        <v>303.1</v>
      </c>
      <c r="J45" s="106">
        <v>78</v>
      </c>
      <c r="K45" s="117" t="s">
        <v>19</v>
      </c>
      <c r="L45" s="113" t="s">
        <v>15</v>
      </c>
    </row>
    <row r="46" spans="1:12" s="8" customFormat="1" ht="12" customHeight="1">
      <c r="A46" s="32" t="s">
        <v>57</v>
      </c>
      <c r="B46" s="20"/>
      <c r="C46" s="36"/>
      <c r="D46" s="37"/>
      <c r="E46" s="37"/>
      <c r="F46" s="38"/>
      <c r="G46" s="39"/>
      <c r="H46" s="36"/>
      <c r="I46" s="37"/>
      <c r="J46" s="40"/>
      <c r="K46" s="114" t="s">
        <v>8</v>
      </c>
      <c r="L46" s="110"/>
    </row>
    <row r="47" spans="1:12" s="8" customFormat="1" ht="12" customHeight="1">
      <c r="A47" s="92" t="s">
        <v>58</v>
      </c>
      <c r="B47" s="94">
        <v>90.1</v>
      </c>
      <c r="C47" s="102">
        <v>0.1</v>
      </c>
      <c r="D47" s="96">
        <v>258</v>
      </c>
      <c r="E47" s="102">
        <v>0.4</v>
      </c>
      <c r="F47" s="98">
        <v>-167.9</v>
      </c>
      <c r="G47" s="100">
        <v>0.7</v>
      </c>
      <c r="H47" s="104">
        <v>0.8</v>
      </c>
      <c r="I47" s="96">
        <v>94.4</v>
      </c>
      <c r="J47" s="106">
        <v>57.6</v>
      </c>
      <c r="K47" s="117" t="s">
        <v>19</v>
      </c>
      <c r="L47" s="108" t="s">
        <v>15</v>
      </c>
    </row>
    <row r="48" spans="1:12" s="8" customFormat="1" ht="12" customHeight="1">
      <c r="A48" s="32" t="s">
        <v>59</v>
      </c>
      <c r="B48" s="20"/>
      <c r="C48" s="36"/>
      <c r="D48" s="37"/>
      <c r="E48" s="37"/>
      <c r="F48" s="38"/>
      <c r="G48" s="39"/>
      <c r="H48" s="36"/>
      <c r="I48" s="37"/>
      <c r="J48" s="40"/>
      <c r="K48" s="114" t="s">
        <v>8</v>
      </c>
      <c r="L48" s="110"/>
    </row>
    <row r="49" spans="1:12" s="8" customFormat="1" ht="12" customHeight="1">
      <c r="A49" s="92" t="s">
        <v>60</v>
      </c>
      <c r="B49" s="94">
        <v>112.5</v>
      </c>
      <c r="C49" s="102">
        <v>0.1</v>
      </c>
      <c r="D49" s="96">
        <v>696.2</v>
      </c>
      <c r="E49" s="102">
        <v>1.2</v>
      </c>
      <c r="F49" s="98">
        <v>-583.7</v>
      </c>
      <c r="G49" s="100">
        <v>39.6</v>
      </c>
      <c r="H49" s="104">
        <v>54.3</v>
      </c>
      <c r="I49" s="96">
        <v>117.6</v>
      </c>
      <c r="J49" s="106">
        <v>20.3</v>
      </c>
      <c r="K49" s="117" t="s">
        <v>19</v>
      </c>
      <c r="L49" s="108" t="s">
        <v>15</v>
      </c>
    </row>
    <row r="50" spans="1:12" s="8" customFormat="1" ht="12" customHeight="1">
      <c r="A50" s="32" t="s">
        <v>61</v>
      </c>
      <c r="B50" s="20"/>
      <c r="C50" s="36"/>
      <c r="D50" s="37"/>
      <c r="E50" s="37"/>
      <c r="F50" s="38"/>
      <c r="G50" s="39"/>
      <c r="H50" s="36"/>
      <c r="I50" s="37"/>
      <c r="J50" s="40"/>
      <c r="K50" s="114" t="s">
        <v>8</v>
      </c>
      <c r="L50" s="110"/>
    </row>
    <row r="51" spans="1:12" s="8" customFormat="1" ht="12" customHeight="1">
      <c r="A51" s="92" t="s">
        <v>62</v>
      </c>
      <c r="B51" s="94">
        <v>10.3</v>
      </c>
      <c r="C51" s="102">
        <v>0</v>
      </c>
      <c r="D51" s="96">
        <v>126.9</v>
      </c>
      <c r="E51" s="102">
        <v>0.2</v>
      </c>
      <c r="F51" s="98">
        <v>-116.6</v>
      </c>
      <c r="G51" s="100">
        <v>1.3</v>
      </c>
      <c r="H51" s="104">
        <v>14.9</v>
      </c>
      <c r="I51" s="96">
        <v>-126.3</v>
      </c>
      <c r="J51" s="106">
        <v>-49.9</v>
      </c>
      <c r="K51" s="117" t="s">
        <v>19</v>
      </c>
      <c r="L51" s="113" t="s">
        <v>15</v>
      </c>
    </row>
    <row r="52" spans="1:12" s="8" customFormat="1" ht="12" customHeight="1">
      <c r="A52" s="32" t="s">
        <v>63</v>
      </c>
      <c r="B52" s="20"/>
      <c r="C52" s="36"/>
      <c r="D52" s="37"/>
      <c r="E52" s="37"/>
      <c r="F52" s="38"/>
      <c r="G52" s="39"/>
      <c r="H52" s="36"/>
      <c r="I52" s="37"/>
      <c r="J52" s="40"/>
      <c r="K52" s="114" t="s">
        <v>8</v>
      </c>
      <c r="L52" s="110"/>
    </row>
    <row r="53" spans="1:12" s="8" customFormat="1" ht="12" customHeight="1">
      <c r="A53" s="92" t="s">
        <v>17</v>
      </c>
      <c r="B53" s="94">
        <v>7213.4</v>
      </c>
      <c r="C53" s="102">
        <v>9.6</v>
      </c>
      <c r="D53" s="96">
        <v>10454.4</v>
      </c>
      <c r="E53" s="102">
        <v>18</v>
      </c>
      <c r="F53" s="98">
        <v>-3241</v>
      </c>
      <c r="G53" s="100">
        <v>2626.3</v>
      </c>
      <c r="H53" s="104">
        <v>57.3</v>
      </c>
      <c r="I53" s="96">
        <v>1691.9</v>
      </c>
      <c r="J53" s="106">
        <v>19.3</v>
      </c>
      <c r="K53" s="91" t="s">
        <v>16</v>
      </c>
      <c r="L53" s="88" t="s">
        <v>15</v>
      </c>
    </row>
    <row r="54" spans="1:12" s="8" customFormat="1" ht="12" customHeight="1">
      <c r="A54" s="32" t="s">
        <v>18</v>
      </c>
      <c r="B54" s="20"/>
      <c r="C54" s="36"/>
      <c r="D54" s="37"/>
      <c r="E54" s="37"/>
      <c r="F54" s="38"/>
      <c r="G54" s="39"/>
      <c r="H54" s="36"/>
      <c r="I54" s="37"/>
      <c r="J54" s="40"/>
      <c r="K54" s="20"/>
      <c r="L54" s="20"/>
    </row>
    <row r="55" spans="1:12" s="2" customFormat="1" ht="3" customHeight="1" thickBot="1">
      <c r="A55" s="3"/>
      <c r="B55" s="1"/>
      <c r="C55" s="24"/>
      <c r="D55" s="25"/>
      <c r="E55" s="25"/>
      <c r="F55" s="22"/>
      <c r="G55" s="29"/>
      <c r="H55" s="24"/>
      <c r="I55" s="25"/>
      <c r="J55" s="30"/>
      <c r="K55" s="11"/>
      <c r="L55" s="11"/>
    </row>
    <row r="56" spans="1:12" ht="42" customHeight="1">
      <c r="A56" s="41" t="str">
        <f>SUBSTITUTE(A61&amp;B61,CHAR(10),CHAR(10)&amp;"　　")</f>
        <v>註：1."*" 表示本月與上年同月均呈「入超」。
　　2.「出超」變成「入超」或「入超」變成「出超」以 "－" 表示。
　　3.同為「出超」則不另標示。</v>
      </c>
      <c r="B56" s="41"/>
      <c r="C56" s="41"/>
      <c r="D56" s="41"/>
      <c r="E56" s="41"/>
      <c r="F56" s="41"/>
      <c r="G56" s="41"/>
      <c r="H56" s="41"/>
      <c r="I56" s="41"/>
      <c r="J56" s="41"/>
      <c r="K56" s="41"/>
      <c r="L56" s="41"/>
    </row>
    <row r="61" spans="1:2" hidden="1">
      <c r="A61" s="83" t="s">
        <v>13</v>
      </c>
      <c r="B61" s="85" t="s">
        <v>14</v>
      </c>
    </row>
    <row r="62" spans="1:1">
      <c r="A62"/>
    </row>
  </sheetData>
  <mergeCells count="10">
    <mergeCell ref="A56:L56"/>
    <mergeCell ref="F6:F7"/>
    <mergeCell ref="B5:F5"/>
    <mergeCell ref="G5:J5"/>
    <mergeCell ref="A1:L1"/>
    <mergeCell ref="A2:L2"/>
    <mergeCell ref="A5:A7"/>
    <mergeCell ref="K5:L7"/>
    <mergeCell ref="B4:I4"/>
    <mergeCell ref="B3:I3"/>
  </mergeCells>
  <printOptions horizontalCentered="1"/>
  <pageMargins left="0.47244094488188981" right="0.47244094488188981" top="0.39370078740157483" bottom="0.59055118110236227" header="0.39370078740157483" footer="0.39370078740157483"/>
  <pageSetup paperSize="9" firstPageNumber="3" orientation="portrait" useFirstPageNumber="1"/>
  <headerFooter>
    <oddFooter>&amp;C&amp;"Times New Roman"&amp;12  - &amp;p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L61"/>
  <sheetViews>
    <sheetView view="normal" workbookViewId="0">
      <selection pane="topLeft" activeCell="A3" sqref="A3"/>
    </sheetView>
  </sheetViews>
  <sheetFormatPr customHeight="1" defaultRowHeight="15.75" baseColWidth="0"/>
  <cols>
    <col min="1" max="1" width="15.625" style="0" customWidth="1"/>
    <col min="2" max="2" width="7.375" style="0" customWidth="1"/>
    <col min="3" max="3" width="6.625" style="0" customWidth="1"/>
    <col min="4" max="4" width="7.375" style="0" customWidth="1"/>
    <col min="5" max="5" width="6.625" style="0" customWidth="1"/>
    <col min="6" max="6" width="7.125" style="0" customWidth="1"/>
    <col min="7" max="7" width="7.375" style="0" customWidth="1"/>
    <col min="8" max="8" width="5.125" style="0" customWidth="1"/>
    <col min="9" max="9" width="7.375" style="0" customWidth="1"/>
    <col min="10" max="10" width="5.125" style="0" customWidth="1"/>
    <col min="11" max="11" width="2.625" style="0" customWidth="1"/>
    <col min="12" max="12" width="7.125" style="0" customWidth="1"/>
    <col min="13" max="256" width="9" style="0" customWidth="1"/>
  </cols>
  <sheetData>
    <row r="1" spans="1:12" ht="26.1" customHeight="1">
      <c r="A1" s="141" t="s">
        <v>70</v>
      </c>
      <c r="B1" s="64"/>
      <c r="C1" s="64"/>
      <c r="D1" s="64"/>
      <c r="E1" s="64"/>
      <c r="F1" s="64"/>
      <c r="G1" s="64"/>
      <c r="H1" s="64"/>
      <c r="I1" s="64"/>
      <c r="J1" s="64"/>
      <c r="K1" s="64"/>
      <c r="L1" s="64"/>
    </row>
    <row r="2" spans="1:12" s="10" customFormat="1" ht="24" customHeight="1">
      <c r="A2" s="51"/>
      <c r="B2" s="51"/>
      <c r="C2" s="51"/>
      <c r="D2" s="51"/>
      <c r="E2" s="51"/>
      <c r="F2" s="51"/>
      <c r="G2" s="51"/>
      <c r="H2" s="51"/>
      <c r="I2" s="51"/>
      <c r="J2" s="51"/>
      <c r="K2" s="51"/>
      <c r="L2" s="51"/>
    </row>
    <row r="3" spans="1:12" s="4" customFormat="1" ht="14.1" customHeight="1">
      <c r="A3" s="4"/>
      <c r="B3" s="78"/>
      <c r="C3" s="79"/>
      <c r="D3" s="79"/>
      <c r="E3" s="79"/>
      <c r="F3" s="79"/>
      <c r="G3" s="79"/>
      <c r="H3" s="79"/>
      <c r="I3" s="79"/>
      <c r="J3" s="33"/>
      <c r="K3" s="34"/>
      <c r="L3" s="34"/>
    </row>
    <row r="4" spans="1:12" s="4" customFormat="1" ht="15.95" customHeight="1" thickBot="1">
      <c r="A4" s="5"/>
      <c r="B4" s="66" t="s">
        <v>69</v>
      </c>
      <c r="C4" s="66"/>
      <c r="D4" s="66"/>
      <c r="E4" s="66"/>
      <c r="F4" s="66"/>
      <c r="G4" s="66"/>
      <c r="H4" s="66"/>
      <c r="I4" s="66"/>
      <c r="J4" s="6"/>
      <c r="K4" s="9"/>
      <c r="L4" s="9" t="s">
        <v>9</v>
      </c>
    </row>
    <row r="5" spans="1:12" s="4" customFormat="1" ht="14.1" customHeight="1">
      <c r="A5" s="52" t="s">
        <v>0</v>
      </c>
      <c r="B5" s="140" t="s">
        <v>10</v>
      </c>
      <c r="C5" s="68"/>
      <c r="D5" s="68"/>
      <c r="E5" s="68"/>
      <c r="F5" s="69"/>
      <c r="G5" s="47" t="s">
        <v>12</v>
      </c>
      <c r="H5" s="70"/>
      <c r="I5" s="70"/>
      <c r="J5" s="71"/>
      <c r="K5" s="55" t="s">
        <v>7</v>
      </c>
      <c r="L5" s="72"/>
    </row>
    <row r="6" spans="1:12" s="4" customFormat="1" ht="30.95" customHeight="1">
      <c r="A6" s="53"/>
      <c r="B6" s="12" t="s">
        <v>1</v>
      </c>
      <c r="C6" s="13"/>
      <c r="D6" s="14" t="s">
        <v>2</v>
      </c>
      <c r="E6" s="13"/>
      <c r="F6" s="42" t="s">
        <v>6</v>
      </c>
      <c r="G6" s="12" t="s">
        <v>1</v>
      </c>
      <c r="H6" s="13"/>
      <c r="I6" s="14" t="s">
        <v>2</v>
      </c>
      <c r="J6" s="17"/>
      <c r="K6" s="73"/>
      <c r="L6" s="74"/>
    </row>
    <row r="7" spans="1:12" s="4" customFormat="1" ht="30.95" customHeight="1" thickBot="1">
      <c r="A7" s="67"/>
      <c r="B7" s="16" t="s">
        <v>3</v>
      </c>
      <c r="C7" s="15" t="s">
        <v>4</v>
      </c>
      <c r="D7" s="15" t="s">
        <v>3</v>
      </c>
      <c r="E7" s="15" t="s">
        <v>4</v>
      </c>
      <c r="F7" s="77"/>
      <c r="G7" s="16" t="s">
        <v>3</v>
      </c>
      <c r="H7" s="18" t="s">
        <v>5</v>
      </c>
      <c r="I7" s="15" t="s">
        <v>3</v>
      </c>
      <c r="J7" s="19" t="s">
        <v>5</v>
      </c>
      <c r="K7" s="75"/>
      <c r="L7" s="76"/>
    </row>
    <row r="8" spans="1:12" s="4" customFormat="1" ht="3" customHeight="1">
      <c r="A8" s="31"/>
      <c r="B8" s="7"/>
      <c r="C8" s="23"/>
      <c r="D8" s="23"/>
      <c r="E8" s="23"/>
      <c r="F8" s="21"/>
      <c r="G8" s="26"/>
      <c r="H8" s="27"/>
      <c r="I8" s="27"/>
      <c r="J8" s="28"/>
      <c r="K8" s="7"/>
      <c r="L8" s="7"/>
    </row>
    <row r="9" spans="1:12" s="8" customFormat="1" ht="12" customHeight="1">
      <c r="A9" s="119" t="s">
        <v>20</v>
      </c>
      <c r="B9" s="120">
        <v>491934.3</v>
      </c>
      <c r="C9" s="124">
        <v>100</v>
      </c>
      <c r="D9" s="121">
        <v>377327.4</v>
      </c>
      <c r="E9" s="124">
        <v>100</v>
      </c>
      <c r="F9" s="122">
        <v>114606.9</v>
      </c>
      <c r="G9" s="123">
        <v>152010.2</v>
      </c>
      <c r="H9" s="125">
        <v>44.7</v>
      </c>
      <c r="I9" s="121">
        <v>107483.8</v>
      </c>
      <c r="J9" s="126">
        <v>39.8</v>
      </c>
      <c r="K9" s="35"/>
      <c r="L9" s="109">
        <v>63.5</v>
      </c>
    </row>
    <row r="10" spans="1:12" s="8" customFormat="1" ht="12" customHeight="1">
      <c r="A10" s="127" t="s">
        <v>21</v>
      </c>
      <c r="B10" s="20"/>
      <c r="C10" s="36"/>
      <c r="D10" s="37"/>
      <c r="E10" s="37"/>
      <c r="F10" s="38"/>
      <c r="G10" s="39"/>
      <c r="H10" s="36"/>
      <c r="I10" s="37"/>
      <c r="J10" s="40"/>
      <c r="K10" s="115" t="s">
        <v>8</v>
      </c>
      <c r="L10" s="111"/>
    </row>
    <row r="11" spans="1:12" s="8" customFormat="1" ht="12" customHeight="1">
      <c r="A11" s="92" t="s">
        <v>22</v>
      </c>
      <c r="B11" s="94">
        <v>118313.4</v>
      </c>
      <c r="C11" s="102">
        <v>24.1</v>
      </c>
      <c r="D11" s="96">
        <v>71106.9</v>
      </c>
      <c r="E11" s="102">
        <v>18.8</v>
      </c>
      <c r="F11" s="98">
        <v>47206.5</v>
      </c>
      <c r="G11" s="100">
        <v>24779.8</v>
      </c>
      <c r="H11" s="104">
        <v>26.5</v>
      </c>
      <c r="I11" s="96">
        <v>19387.2</v>
      </c>
      <c r="J11" s="106">
        <v>37.5</v>
      </c>
      <c r="K11" s="35" t="s">
        <v>8</v>
      </c>
      <c r="L11" s="108">
        <v>12.9</v>
      </c>
    </row>
    <row r="12" spans="1:12" s="8" customFormat="1" ht="27.95" customHeight="1">
      <c r="A12" s="118" t="s">
        <v>23</v>
      </c>
      <c r="B12" s="20"/>
      <c r="C12" s="36"/>
      <c r="D12" s="37"/>
      <c r="E12" s="37"/>
      <c r="F12" s="38"/>
      <c r="G12" s="39"/>
      <c r="H12" s="36"/>
      <c r="I12" s="37"/>
      <c r="J12" s="40"/>
      <c r="K12" s="114" t="s">
        <v>8</v>
      </c>
      <c r="L12" s="110"/>
    </row>
    <row r="13" spans="1:12" s="8" customFormat="1" ht="12" customHeight="1">
      <c r="A13" s="92" t="s">
        <v>24</v>
      </c>
      <c r="B13" s="94">
        <v>66950.1</v>
      </c>
      <c r="C13" s="102">
        <v>13.6</v>
      </c>
      <c r="D13" s="96">
        <v>70017.1</v>
      </c>
      <c r="E13" s="102">
        <v>18.6</v>
      </c>
      <c r="F13" s="98">
        <v>-3067</v>
      </c>
      <c r="G13" s="100">
        <v>12741.4</v>
      </c>
      <c r="H13" s="104">
        <v>23.5</v>
      </c>
      <c r="I13" s="96">
        <v>19070.9</v>
      </c>
      <c r="J13" s="106">
        <v>37.4</v>
      </c>
      <c r="K13" s="35" t="s">
        <v>8</v>
      </c>
      <c r="L13" s="108" t="s">
        <v>15</v>
      </c>
    </row>
    <row r="14" spans="1:12" s="8" customFormat="1" ht="12" customHeight="1">
      <c r="A14" s="32" t="s">
        <v>25</v>
      </c>
      <c r="B14" s="20"/>
      <c r="C14" s="36"/>
      <c r="D14" s="37"/>
      <c r="E14" s="37"/>
      <c r="F14" s="38"/>
      <c r="G14" s="39"/>
      <c r="H14" s="36"/>
      <c r="I14" s="37"/>
      <c r="J14" s="40"/>
      <c r="K14" s="114" t="s">
        <v>8</v>
      </c>
      <c r="L14" s="110"/>
    </row>
    <row r="15" spans="1:12" s="8" customFormat="1" ht="12" customHeight="1">
      <c r="A15" s="92" t="s">
        <v>26</v>
      </c>
      <c r="B15" s="94">
        <v>51363.3</v>
      </c>
      <c r="C15" s="102">
        <v>10.4</v>
      </c>
      <c r="D15" s="96">
        <v>1089.7</v>
      </c>
      <c r="E15" s="102">
        <v>0.3</v>
      </c>
      <c r="F15" s="98">
        <v>50273.5</v>
      </c>
      <c r="G15" s="100">
        <v>12038.4</v>
      </c>
      <c r="H15" s="104">
        <v>30.6</v>
      </c>
      <c r="I15" s="96">
        <v>316.4</v>
      </c>
      <c r="J15" s="106">
        <v>40.9</v>
      </c>
      <c r="K15" s="35" t="s">
        <v>8</v>
      </c>
      <c r="L15" s="108">
        <v>30.4</v>
      </c>
    </row>
    <row r="16" spans="1:12" s="8" customFormat="1" ht="12" customHeight="1">
      <c r="A16" s="32" t="s">
        <v>27</v>
      </c>
      <c r="B16" s="20"/>
      <c r="C16" s="36"/>
      <c r="D16" s="37"/>
      <c r="E16" s="37"/>
      <c r="F16" s="38"/>
      <c r="G16" s="39"/>
      <c r="H16" s="36"/>
      <c r="I16" s="37"/>
      <c r="J16" s="40"/>
      <c r="K16" s="114" t="s">
        <v>8</v>
      </c>
      <c r="L16" s="110"/>
    </row>
    <row r="17" spans="1:12" s="8" customFormat="1" ht="12" customHeight="1">
      <c r="A17" s="92" t="s">
        <v>28</v>
      </c>
      <c r="B17" s="94">
        <v>156651.7</v>
      </c>
      <c r="C17" s="102">
        <v>31.8</v>
      </c>
      <c r="D17" s="96">
        <v>34188.8</v>
      </c>
      <c r="E17" s="102">
        <v>9.1</v>
      </c>
      <c r="F17" s="98">
        <v>122462.9</v>
      </c>
      <c r="G17" s="100">
        <v>59108.6</v>
      </c>
      <c r="H17" s="104">
        <v>60.6</v>
      </c>
      <c r="I17" s="96">
        <v>6336.2</v>
      </c>
      <c r="J17" s="106">
        <v>22.7</v>
      </c>
      <c r="K17" s="35" t="s">
        <v>8</v>
      </c>
      <c r="L17" s="108">
        <v>75.7</v>
      </c>
    </row>
    <row r="18" spans="1:12" s="8" customFormat="1" ht="12" customHeight="1">
      <c r="A18" s="32" t="s">
        <v>29</v>
      </c>
      <c r="B18" s="20"/>
      <c r="C18" s="36"/>
      <c r="D18" s="37"/>
      <c r="E18" s="37"/>
      <c r="F18" s="38"/>
      <c r="G18" s="39"/>
      <c r="H18" s="36"/>
      <c r="I18" s="37"/>
      <c r="J18" s="40"/>
      <c r="K18" s="114" t="s">
        <v>8</v>
      </c>
      <c r="L18" s="110"/>
    </row>
    <row r="19" spans="1:12" s="8" customFormat="1" ht="12" customHeight="1">
      <c r="A19" s="92" t="s">
        <v>30</v>
      </c>
      <c r="B19" s="94">
        <v>21044.5</v>
      </c>
      <c r="C19" s="102">
        <v>4.3</v>
      </c>
      <c r="D19" s="96">
        <v>38505.8</v>
      </c>
      <c r="E19" s="102">
        <v>10.2</v>
      </c>
      <c r="F19" s="98">
        <v>-17461.3</v>
      </c>
      <c r="G19" s="100">
        <v>4580.4</v>
      </c>
      <c r="H19" s="104">
        <v>27.8</v>
      </c>
      <c r="I19" s="96">
        <v>7467.1</v>
      </c>
      <c r="J19" s="106">
        <v>24.1</v>
      </c>
      <c r="K19" s="117" t="s">
        <v>19</v>
      </c>
      <c r="L19" s="108" t="s">
        <v>15</v>
      </c>
    </row>
    <row r="20" spans="1:12" s="8" customFormat="1" ht="12" customHeight="1">
      <c r="A20" s="32" t="s">
        <v>31</v>
      </c>
      <c r="B20" s="20"/>
      <c r="C20" s="36"/>
      <c r="D20" s="37"/>
      <c r="E20" s="37"/>
      <c r="F20" s="38"/>
      <c r="G20" s="39"/>
      <c r="H20" s="36"/>
      <c r="I20" s="37"/>
      <c r="J20" s="40"/>
      <c r="K20" s="114" t="s">
        <v>8</v>
      </c>
      <c r="L20" s="110"/>
    </row>
    <row r="21" spans="1:12" s="8" customFormat="1" ht="12" customHeight="1">
      <c r="A21" s="92" t="s">
        <v>32</v>
      </c>
      <c r="B21" s="94">
        <v>42789.3</v>
      </c>
      <c r="C21" s="102">
        <v>8.7</v>
      </c>
      <c r="D21" s="96">
        <v>13094.7</v>
      </c>
      <c r="E21" s="102">
        <v>3.5</v>
      </c>
      <c r="F21" s="98">
        <v>29694.7</v>
      </c>
      <c r="G21" s="100">
        <v>20281.4</v>
      </c>
      <c r="H21" s="104">
        <v>90.1</v>
      </c>
      <c r="I21" s="96">
        <v>5923.6</v>
      </c>
      <c r="J21" s="106">
        <v>82.6</v>
      </c>
      <c r="K21" s="35" t="s">
        <v>8</v>
      </c>
      <c r="L21" s="108">
        <v>93.6</v>
      </c>
    </row>
    <row r="22" spans="1:12" s="8" customFormat="1" ht="12" customHeight="1">
      <c r="A22" s="32" t="s">
        <v>33</v>
      </c>
      <c r="B22" s="20"/>
      <c r="C22" s="36"/>
      <c r="D22" s="37"/>
      <c r="E22" s="37"/>
      <c r="F22" s="38"/>
      <c r="G22" s="39"/>
      <c r="H22" s="36"/>
      <c r="I22" s="37"/>
      <c r="J22" s="40"/>
      <c r="K22" s="114" t="s">
        <v>8</v>
      </c>
      <c r="L22" s="110"/>
    </row>
    <row r="23" spans="1:12" s="8" customFormat="1" ht="12" customHeight="1">
      <c r="A23" s="92" t="s">
        <v>34</v>
      </c>
      <c r="B23" s="94">
        <v>15021.2</v>
      </c>
      <c r="C23" s="102">
        <v>3.1</v>
      </c>
      <c r="D23" s="96">
        <v>19081.1</v>
      </c>
      <c r="E23" s="102">
        <v>5.1</v>
      </c>
      <c r="F23" s="98">
        <v>-4059.9</v>
      </c>
      <c r="G23" s="100">
        <v>5066.9</v>
      </c>
      <c r="H23" s="104">
        <v>50.9</v>
      </c>
      <c r="I23" s="96">
        <v>11843.3</v>
      </c>
      <c r="J23" s="106">
        <v>163.6</v>
      </c>
      <c r="K23" s="35" t="s">
        <v>8</v>
      </c>
      <c r="L23" s="108" t="s">
        <v>15</v>
      </c>
    </row>
    <row r="24" spans="1:12" s="8" customFormat="1" ht="12" customHeight="1">
      <c r="A24" s="32" t="s">
        <v>35</v>
      </c>
      <c r="B24" s="20"/>
      <c r="C24" s="36"/>
      <c r="D24" s="37"/>
      <c r="E24" s="37"/>
      <c r="F24" s="38"/>
      <c r="G24" s="39"/>
      <c r="H24" s="36"/>
      <c r="I24" s="37"/>
      <c r="J24" s="40"/>
      <c r="K24" s="114" t="s">
        <v>8</v>
      </c>
      <c r="L24" s="110"/>
    </row>
    <row r="25" spans="1:12" s="8" customFormat="1" ht="12" customHeight="1">
      <c r="A25" s="92" t="s">
        <v>36</v>
      </c>
      <c r="B25" s="94">
        <v>19269.1</v>
      </c>
      <c r="C25" s="102">
        <v>3.9</v>
      </c>
      <c r="D25" s="96">
        <v>55998.6</v>
      </c>
      <c r="E25" s="102">
        <v>14.8</v>
      </c>
      <c r="F25" s="98">
        <v>-36729.5</v>
      </c>
      <c r="G25" s="100">
        <v>5474.1</v>
      </c>
      <c r="H25" s="104">
        <v>39.7</v>
      </c>
      <c r="I25" s="96">
        <v>22272.5</v>
      </c>
      <c r="J25" s="106">
        <v>66</v>
      </c>
      <c r="K25" s="117" t="s">
        <v>19</v>
      </c>
      <c r="L25" s="108" t="s">
        <v>15</v>
      </c>
    </row>
    <row r="26" spans="1:12" s="8" customFormat="1" ht="12" customHeight="1">
      <c r="A26" s="32" t="s">
        <v>37</v>
      </c>
      <c r="B26" s="20"/>
      <c r="C26" s="36"/>
      <c r="D26" s="37"/>
      <c r="E26" s="37"/>
      <c r="F26" s="38"/>
      <c r="G26" s="39"/>
      <c r="H26" s="36"/>
      <c r="I26" s="37"/>
      <c r="J26" s="40"/>
      <c r="K26" s="114" t="s">
        <v>8</v>
      </c>
      <c r="L26" s="110"/>
    </row>
    <row r="27" spans="1:12" s="8" customFormat="1" ht="12" customHeight="1">
      <c r="A27" s="92" t="s">
        <v>38</v>
      </c>
      <c r="B27" s="94">
        <v>6407.1</v>
      </c>
      <c r="C27" s="102">
        <v>1.3</v>
      </c>
      <c r="D27" s="96">
        <v>6768.1</v>
      </c>
      <c r="E27" s="102">
        <v>1.8</v>
      </c>
      <c r="F27" s="98">
        <v>-360.9</v>
      </c>
      <c r="G27" s="100">
        <v>1686.1</v>
      </c>
      <c r="H27" s="104">
        <v>35.7</v>
      </c>
      <c r="I27" s="96">
        <v>2103.5</v>
      </c>
      <c r="J27" s="106">
        <v>45.1</v>
      </c>
      <c r="K27" s="35" t="s">
        <v>8</v>
      </c>
      <c r="L27" s="108" t="s">
        <v>15</v>
      </c>
    </row>
    <row r="28" spans="1:12" s="8" customFormat="1" ht="12" customHeight="1">
      <c r="A28" s="32" t="s">
        <v>39</v>
      </c>
      <c r="B28" s="20"/>
      <c r="C28" s="36"/>
      <c r="D28" s="37"/>
      <c r="E28" s="37"/>
      <c r="F28" s="38"/>
      <c r="G28" s="39"/>
      <c r="H28" s="36"/>
      <c r="I28" s="37"/>
      <c r="J28" s="40"/>
      <c r="K28" s="114" t="s">
        <v>8</v>
      </c>
      <c r="L28" s="110"/>
    </row>
    <row r="29" spans="1:12" s="8" customFormat="1" ht="12" customHeight="1">
      <c r="A29" s="92" t="s">
        <v>40</v>
      </c>
      <c r="B29" s="94">
        <v>5266.7</v>
      </c>
      <c r="C29" s="102">
        <v>1.1</v>
      </c>
      <c r="D29" s="96">
        <v>8005.9</v>
      </c>
      <c r="E29" s="102">
        <v>2.1</v>
      </c>
      <c r="F29" s="98">
        <v>-2739.3</v>
      </c>
      <c r="G29" s="100">
        <v>1170.3</v>
      </c>
      <c r="H29" s="104">
        <v>28.6</v>
      </c>
      <c r="I29" s="96">
        <v>-175.7</v>
      </c>
      <c r="J29" s="106">
        <v>-2.1</v>
      </c>
      <c r="K29" s="117" t="s">
        <v>19</v>
      </c>
      <c r="L29" s="113" t="s">
        <v>15</v>
      </c>
    </row>
    <row r="30" spans="1:12" s="8" customFormat="1" ht="12" customHeight="1">
      <c r="A30" s="32" t="s">
        <v>41</v>
      </c>
      <c r="B30" s="20"/>
      <c r="C30" s="36"/>
      <c r="D30" s="37"/>
      <c r="E30" s="37"/>
      <c r="F30" s="38"/>
      <c r="G30" s="39"/>
      <c r="H30" s="36"/>
      <c r="I30" s="37"/>
      <c r="J30" s="40"/>
      <c r="K30" s="114" t="s">
        <v>8</v>
      </c>
      <c r="L30" s="110"/>
    </row>
    <row r="31" spans="1:12" s="8" customFormat="1" ht="12" customHeight="1">
      <c r="A31" s="92" t="s">
        <v>42</v>
      </c>
      <c r="B31" s="94">
        <v>8433.1</v>
      </c>
      <c r="C31" s="102">
        <v>1.7</v>
      </c>
      <c r="D31" s="96">
        <v>2569.1</v>
      </c>
      <c r="E31" s="102">
        <v>0.7</v>
      </c>
      <c r="F31" s="98">
        <v>5864</v>
      </c>
      <c r="G31" s="100">
        <v>3226.2</v>
      </c>
      <c r="H31" s="104">
        <v>62</v>
      </c>
      <c r="I31" s="96">
        <v>729.8</v>
      </c>
      <c r="J31" s="106">
        <v>39.7</v>
      </c>
      <c r="K31" s="35" t="s">
        <v>8</v>
      </c>
      <c r="L31" s="108">
        <v>74.1</v>
      </c>
    </row>
    <row r="32" spans="1:12" s="8" customFormat="1" ht="12" customHeight="1">
      <c r="A32" s="32" t="s">
        <v>43</v>
      </c>
      <c r="B32" s="20"/>
      <c r="C32" s="36"/>
      <c r="D32" s="37"/>
      <c r="E32" s="37"/>
      <c r="F32" s="38"/>
      <c r="G32" s="39"/>
      <c r="H32" s="36"/>
      <c r="I32" s="37"/>
      <c r="J32" s="40"/>
      <c r="K32" s="114" t="s">
        <v>8</v>
      </c>
      <c r="L32" s="110"/>
    </row>
    <row r="33" spans="1:12" s="8" customFormat="1" ht="12" customHeight="1">
      <c r="A33" s="92" t="s">
        <v>44</v>
      </c>
      <c r="B33" s="94">
        <v>4555.3</v>
      </c>
      <c r="C33" s="102">
        <v>0.9</v>
      </c>
      <c r="D33" s="96">
        <v>3716.9</v>
      </c>
      <c r="E33" s="102">
        <v>1</v>
      </c>
      <c r="F33" s="98">
        <v>838.5</v>
      </c>
      <c r="G33" s="100">
        <v>2482.6</v>
      </c>
      <c r="H33" s="104">
        <v>119.8</v>
      </c>
      <c r="I33" s="96">
        <v>-215.9</v>
      </c>
      <c r="J33" s="106">
        <v>-5.5</v>
      </c>
      <c r="K33" s="35" t="s">
        <v>8</v>
      </c>
      <c r="L33" s="108" t="s">
        <v>15</v>
      </c>
    </row>
    <row r="34" spans="1:12" s="8" customFormat="1" ht="12" customHeight="1">
      <c r="A34" s="32" t="s">
        <v>45</v>
      </c>
      <c r="B34" s="20"/>
      <c r="C34" s="36"/>
      <c r="D34" s="37"/>
      <c r="E34" s="37"/>
      <c r="F34" s="38"/>
      <c r="G34" s="39"/>
      <c r="H34" s="36"/>
      <c r="I34" s="37"/>
      <c r="J34" s="40"/>
      <c r="K34" s="114" t="s">
        <v>8</v>
      </c>
      <c r="L34" s="110"/>
    </row>
    <row r="35" spans="1:12" s="8" customFormat="1" ht="12" customHeight="1">
      <c r="A35" s="92" t="s">
        <v>46</v>
      </c>
      <c r="B35" s="94">
        <v>23350.8</v>
      </c>
      <c r="C35" s="102">
        <v>4.7</v>
      </c>
      <c r="D35" s="96">
        <v>15759.2</v>
      </c>
      <c r="E35" s="102">
        <v>4.2</v>
      </c>
      <c r="F35" s="98">
        <v>7591.6</v>
      </c>
      <c r="G35" s="100">
        <v>1305.7</v>
      </c>
      <c r="H35" s="104">
        <v>5.9</v>
      </c>
      <c r="I35" s="96">
        <v>5738.5</v>
      </c>
      <c r="J35" s="106">
        <v>57.3</v>
      </c>
      <c r="K35" s="35" t="s">
        <v>8</v>
      </c>
      <c r="L35" s="108">
        <v>-36.9</v>
      </c>
    </row>
    <row r="36" spans="1:12" s="8" customFormat="1" ht="12" customHeight="1">
      <c r="A36" s="32" t="s">
        <v>47</v>
      </c>
      <c r="B36" s="20"/>
      <c r="C36" s="36"/>
      <c r="D36" s="37"/>
      <c r="E36" s="37"/>
      <c r="F36" s="38"/>
      <c r="G36" s="39"/>
      <c r="H36" s="36"/>
      <c r="I36" s="37"/>
      <c r="J36" s="40"/>
      <c r="K36" s="114" t="s">
        <v>8</v>
      </c>
      <c r="L36" s="110"/>
    </row>
    <row r="37" spans="1:12" s="8" customFormat="1" ht="12" customHeight="1">
      <c r="A37" s="92" t="s">
        <v>48</v>
      </c>
      <c r="B37" s="94">
        <v>10609.6</v>
      </c>
      <c r="C37" s="102">
        <v>2.2</v>
      </c>
      <c r="D37" s="96">
        <v>5198.5</v>
      </c>
      <c r="E37" s="102">
        <v>1.4</v>
      </c>
      <c r="F37" s="98">
        <v>5411.1</v>
      </c>
      <c r="G37" s="100">
        <v>2892.5</v>
      </c>
      <c r="H37" s="104">
        <v>37.5</v>
      </c>
      <c r="I37" s="96">
        <v>1280.8</v>
      </c>
      <c r="J37" s="106">
        <v>32.7</v>
      </c>
      <c r="K37" s="35" t="s">
        <v>8</v>
      </c>
      <c r="L37" s="108">
        <v>42.4</v>
      </c>
    </row>
    <row r="38" spans="1:12" s="8" customFormat="1" ht="12" customHeight="1">
      <c r="A38" s="32" t="s">
        <v>49</v>
      </c>
      <c r="B38" s="20"/>
      <c r="C38" s="36"/>
      <c r="D38" s="37"/>
      <c r="E38" s="37"/>
      <c r="F38" s="38"/>
      <c r="G38" s="39"/>
      <c r="H38" s="36"/>
      <c r="I38" s="37"/>
      <c r="J38" s="40"/>
      <c r="K38" s="114" t="s">
        <v>8</v>
      </c>
      <c r="L38" s="110"/>
    </row>
    <row r="39" spans="1:12" s="8" customFormat="1" ht="12" customHeight="1">
      <c r="A39" s="92" t="s">
        <v>50</v>
      </c>
      <c r="B39" s="94">
        <v>3123.2</v>
      </c>
      <c r="C39" s="102">
        <v>0.6</v>
      </c>
      <c r="D39" s="96">
        <v>2350</v>
      </c>
      <c r="E39" s="102">
        <v>0.6</v>
      </c>
      <c r="F39" s="98">
        <v>773.2</v>
      </c>
      <c r="G39" s="100">
        <v>668.3</v>
      </c>
      <c r="H39" s="104">
        <v>27.2</v>
      </c>
      <c r="I39" s="96">
        <v>830.4</v>
      </c>
      <c r="J39" s="106">
        <v>54.6</v>
      </c>
      <c r="K39" s="35" t="s">
        <v>8</v>
      </c>
      <c r="L39" s="108">
        <v>-17.3</v>
      </c>
    </row>
    <row r="40" spans="1:12" s="8" customFormat="1" ht="12" customHeight="1">
      <c r="A40" s="32" t="s">
        <v>51</v>
      </c>
      <c r="B40" s="20"/>
      <c r="C40" s="36"/>
      <c r="D40" s="37"/>
      <c r="E40" s="37"/>
      <c r="F40" s="38"/>
      <c r="G40" s="39"/>
      <c r="H40" s="36"/>
      <c r="I40" s="37"/>
      <c r="J40" s="40"/>
      <c r="K40" s="114" t="s">
        <v>8</v>
      </c>
      <c r="L40" s="110"/>
    </row>
    <row r="41" spans="1:12" s="8" customFormat="1" ht="12" customHeight="1">
      <c r="A41" s="92" t="s">
        <v>52</v>
      </c>
      <c r="B41" s="94">
        <v>6302.7</v>
      </c>
      <c r="C41" s="102">
        <v>1.3</v>
      </c>
      <c r="D41" s="96">
        <v>8308.7</v>
      </c>
      <c r="E41" s="102">
        <v>2.2</v>
      </c>
      <c r="F41" s="98">
        <v>-2006</v>
      </c>
      <c r="G41" s="100">
        <v>3110.1</v>
      </c>
      <c r="H41" s="104">
        <v>97.4</v>
      </c>
      <c r="I41" s="96">
        <v>1577.3</v>
      </c>
      <c r="J41" s="106">
        <v>23.4</v>
      </c>
      <c r="K41" s="117" t="s">
        <v>19</v>
      </c>
      <c r="L41" s="113" t="s">
        <v>15</v>
      </c>
    </row>
    <row r="42" spans="1:12" s="8" customFormat="1" ht="12" customHeight="1">
      <c r="A42" s="32" t="s">
        <v>53</v>
      </c>
      <c r="B42" s="20"/>
      <c r="C42" s="36"/>
      <c r="D42" s="37"/>
      <c r="E42" s="37"/>
      <c r="F42" s="38"/>
      <c r="G42" s="39"/>
      <c r="H42" s="36"/>
      <c r="I42" s="37"/>
      <c r="J42" s="40"/>
      <c r="K42" s="114" t="s">
        <v>8</v>
      </c>
      <c r="L42" s="110"/>
    </row>
    <row r="43" spans="1:12" s="8" customFormat="1" ht="12" customHeight="1">
      <c r="A43" s="92" t="s">
        <v>54</v>
      </c>
      <c r="B43" s="94">
        <v>2622.8</v>
      </c>
      <c r="C43" s="102">
        <v>0.5</v>
      </c>
      <c r="D43" s="96">
        <v>1673</v>
      </c>
      <c r="E43" s="102">
        <v>0.4</v>
      </c>
      <c r="F43" s="98">
        <v>949.8</v>
      </c>
      <c r="G43" s="100">
        <v>320</v>
      </c>
      <c r="H43" s="104">
        <v>13.9</v>
      </c>
      <c r="I43" s="96">
        <v>220.6</v>
      </c>
      <c r="J43" s="106">
        <v>15.2</v>
      </c>
      <c r="K43" s="35" t="s">
        <v>8</v>
      </c>
      <c r="L43" s="108">
        <v>11.7</v>
      </c>
    </row>
    <row r="44" spans="1:12" s="8" customFormat="1" ht="12" customHeight="1">
      <c r="A44" s="32" t="s">
        <v>55</v>
      </c>
      <c r="B44" s="20"/>
      <c r="C44" s="36"/>
      <c r="D44" s="37"/>
      <c r="E44" s="37"/>
      <c r="F44" s="38"/>
      <c r="G44" s="39"/>
      <c r="H44" s="36"/>
      <c r="I44" s="37"/>
      <c r="J44" s="40"/>
      <c r="K44" s="114" t="s">
        <v>8</v>
      </c>
      <c r="L44" s="110"/>
    </row>
    <row r="45" spans="1:12" s="8" customFormat="1" ht="12" customHeight="1">
      <c r="A45" s="92" t="s">
        <v>56</v>
      </c>
      <c r="B45" s="94">
        <v>2296.2</v>
      </c>
      <c r="C45" s="102">
        <v>0.5</v>
      </c>
      <c r="D45" s="96">
        <v>3597.7</v>
      </c>
      <c r="E45" s="102">
        <v>1</v>
      </c>
      <c r="F45" s="98">
        <v>-1301.5</v>
      </c>
      <c r="G45" s="100">
        <v>1386.9</v>
      </c>
      <c r="H45" s="104">
        <v>152.5</v>
      </c>
      <c r="I45" s="96">
        <v>892.3</v>
      </c>
      <c r="J45" s="106">
        <v>33</v>
      </c>
      <c r="K45" s="117" t="s">
        <v>19</v>
      </c>
      <c r="L45" s="113" t="s">
        <v>15</v>
      </c>
    </row>
    <row r="46" spans="1:12" s="8" customFormat="1" ht="12" customHeight="1">
      <c r="A46" s="32" t="s">
        <v>57</v>
      </c>
      <c r="B46" s="20"/>
      <c r="C46" s="36"/>
      <c r="D46" s="37"/>
      <c r="E46" s="37"/>
      <c r="F46" s="38"/>
      <c r="G46" s="39"/>
      <c r="H46" s="36"/>
      <c r="I46" s="37"/>
      <c r="J46" s="40"/>
      <c r="K46" s="114" t="s">
        <v>8</v>
      </c>
      <c r="L46" s="110"/>
    </row>
    <row r="47" spans="1:12" s="8" customFormat="1" ht="12" customHeight="1">
      <c r="A47" s="92" t="s">
        <v>58</v>
      </c>
      <c r="B47" s="94">
        <v>775</v>
      </c>
      <c r="C47" s="102">
        <v>0.2</v>
      </c>
      <c r="D47" s="96">
        <v>1728.6</v>
      </c>
      <c r="E47" s="102">
        <v>0.5</v>
      </c>
      <c r="F47" s="98">
        <v>-953.7</v>
      </c>
      <c r="G47" s="100">
        <v>176.3</v>
      </c>
      <c r="H47" s="104">
        <v>29.5</v>
      </c>
      <c r="I47" s="96">
        <v>370.3</v>
      </c>
      <c r="J47" s="106">
        <v>27.3</v>
      </c>
      <c r="K47" s="117" t="s">
        <v>19</v>
      </c>
      <c r="L47" s="108" t="s">
        <v>15</v>
      </c>
    </row>
    <row r="48" spans="1:12" s="8" customFormat="1" ht="12" customHeight="1">
      <c r="A48" s="32" t="s">
        <v>59</v>
      </c>
      <c r="B48" s="20"/>
      <c r="C48" s="36"/>
      <c r="D48" s="37"/>
      <c r="E48" s="37"/>
      <c r="F48" s="38"/>
      <c r="G48" s="39"/>
      <c r="H48" s="36"/>
      <c r="I48" s="37"/>
      <c r="J48" s="40"/>
      <c r="K48" s="114" t="s">
        <v>8</v>
      </c>
      <c r="L48" s="110"/>
    </row>
    <row r="49" spans="1:12" s="8" customFormat="1" ht="12" customHeight="1">
      <c r="A49" s="92" t="s">
        <v>60</v>
      </c>
      <c r="B49" s="94">
        <v>487.4</v>
      </c>
      <c r="C49" s="102">
        <v>0.1</v>
      </c>
      <c r="D49" s="96">
        <v>4083.8</v>
      </c>
      <c r="E49" s="102">
        <v>1.1</v>
      </c>
      <c r="F49" s="98">
        <v>-3596.3</v>
      </c>
      <c r="G49" s="100">
        <v>-70.9</v>
      </c>
      <c r="H49" s="104">
        <v>-12.7</v>
      </c>
      <c r="I49" s="96">
        <v>-343.4</v>
      </c>
      <c r="J49" s="106">
        <v>-7.8</v>
      </c>
      <c r="K49" s="117" t="s">
        <v>19</v>
      </c>
      <c r="L49" s="113" t="s">
        <v>15</v>
      </c>
    </row>
    <row r="50" spans="1:12" s="8" customFormat="1" ht="12" customHeight="1">
      <c r="A50" s="32" t="s">
        <v>61</v>
      </c>
      <c r="B50" s="20"/>
      <c r="C50" s="36"/>
      <c r="D50" s="37"/>
      <c r="E50" s="37"/>
      <c r="F50" s="38"/>
      <c r="G50" s="39"/>
      <c r="H50" s="36"/>
      <c r="I50" s="37"/>
      <c r="J50" s="40"/>
      <c r="K50" s="114" t="s">
        <v>8</v>
      </c>
      <c r="L50" s="110"/>
    </row>
    <row r="51" spans="1:12" s="8" customFormat="1" ht="12" customHeight="1">
      <c r="A51" s="92" t="s">
        <v>62</v>
      </c>
      <c r="B51" s="94">
        <v>46.6</v>
      </c>
      <c r="C51" s="102">
        <v>0</v>
      </c>
      <c r="D51" s="96">
        <v>546</v>
      </c>
      <c r="E51" s="102">
        <v>0.1</v>
      </c>
      <c r="F51" s="98">
        <v>-499.4</v>
      </c>
      <c r="G51" s="100">
        <v>-44.4</v>
      </c>
      <c r="H51" s="104">
        <v>-48.8</v>
      </c>
      <c r="I51" s="96">
        <v>-1177.4</v>
      </c>
      <c r="J51" s="106">
        <v>-68.3</v>
      </c>
      <c r="K51" s="117" t="s">
        <v>19</v>
      </c>
      <c r="L51" s="113" t="s">
        <v>15</v>
      </c>
    </row>
    <row r="52" spans="1:12" s="8" customFormat="1" ht="12" customHeight="1">
      <c r="A52" s="32" t="s">
        <v>63</v>
      </c>
      <c r="B52" s="20"/>
      <c r="C52" s="36"/>
      <c r="D52" s="37"/>
      <c r="E52" s="37"/>
      <c r="F52" s="38"/>
      <c r="G52" s="39"/>
      <c r="H52" s="36"/>
      <c r="I52" s="37"/>
      <c r="J52" s="40"/>
      <c r="K52" s="114" t="s">
        <v>8</v>
      </c>
      <c r="L52" s="110"/>
    </row>
    <row r="53" spans="1:12" s="8" customFormat="1" ht="12" customHeight="1">
      <c r="A53" s="92" t="s">
        <v>17</v>
      </c>
      <c r="B53" s="94">
        <v>44568.5</v>
      </c>
      <c r="C53" s="102">
        <v>9.1</v>
      </c>
      <c r="D53" s="96">
        <v>81046</v>
      </c>
      <c r="E53" s="102">
        <v>21.5</v>
      </c>
      <c r="F53" s="98">
        <v>-36477.5</v>
      </c>
      <c r="G53" s="100">
        <v>14409.3</v>
      </c>
      <c r="H53" s="104">
        <v>47.8</v>
      </c>
      <c r="I53" s="96">
        <v>22423</v>
      </c>
      <c r="J53" s="106">
        <v>38.2</v>
      </c>
      <c r="K53" s="91" t="s">
        <v>16</v>
      </c>
      <c r="L53" s="88" t="s">
        <v>15</v>
      </c>
    </row>
    <row r="54" spans="1:12" s="8" customFormat="1" ht="12" customHeight="1">
      <c r="A54" s="32" t="s">
        <v>18</v>
      </c>
      <c r="B54" s="20"/>
      <c r="C54" s="36"/>
      <c r="D54" s="37"/>
      <c r="E54" s="37"/>
      <c r="F54" s="38"/>
      <c r="G54" s="39"/>
      <c r="H54" s="36"/>
      <c r="I54" s="37"/>
      <c r="J54" s="40"/>
      <c r="K54" s="20"/>
      <c r="L54" s="20"/>
    </row>
    <row r="55" spans="1:12" s="2" customFormat="1" ht="3" customHeight="1" thickBot="1">
      <c r="A55" s="3"/>
      <c r="B55" s="1"/>
      <c r="C55" s="24"/>
      <c r="D55" s="25"/>
      <c r="E55" s="25"/>
      <c r="F55" s="22"/>
      <c r="G55" s="29"/>
      <c r="H55" s="24"/>
      <c r="I55" s="25"/>
      <c r="J55" s="30"/>
      <c r="K55" s="11"/>
      <c r="L55" s="11"/>
    </row>
    <row r="56" spans="1:12" ht="42" customHeight="1">
      <c r="A56" s="63" t="str">
        <f>SUBSTITUTE(A61&amp;B61,CHAR(10),CHAR(10)&amp;"　　 ")</f>
        <v>Note:" *" represents the trade blances of the month and the same month of last year are both unfavorable, while "－" 
　　 respresents that trade surplus becomes to be trade deficit, or trade deficit becomes to be trade surplus. Besides, we 
　　 don't remark that the trade blances are both favorable.</v>
      </c>
      <c r="B56" s="63"/>
      <c r="C56" s="63"/>
      <c r="D56" s="63"/>
      <c r="E56" s="63"/>
      <c r="F56" s="63"/>
      <c r="G56" s="63"/>
      <c r="H56" s="63"/>
      <c r="I56" s="63"/>
      <c r="J56" s="63"/>
      <c r="K56" s="63"/>
      <c r="L56" s="63"/>
    </row>
    <row r="61" spans="1:2" hidden="1">
      <c r="A61" s="136" t="s">
        <v>11</v>
      </c>
      <c r="B61" s="137" t="s">
        <v>68</v>
      </c>
    </row>
  </sheetData>
  <mergeCells count="10">
    <mergeCell ref="A56:L56"/>
    <mergeCell ref="A1:L1"/>
    <mergeCell ref="A2:L2"/>
    <mergeCell ref="B4:I4"/>
    <mergeCell ref="A5:A7"/>
    <mergeCell ref="B5:F5"/>
    <mergeCell ref="G5:J5"/>
    <mergeCell ref="K5:L7"/>
    <mergeCell ref="F6:F7"/>
    <mergeCell ref="B3:I3"/>
  </mergeCells>
  <printOptions horizontalCentered="1"/>
  <pageMargins left="0.47244094488188981" right="0.47244094488188981" top="0.39370078740157483" bottom="0.59055118110236227" header="0.39370078740157483" footer="0.39370078740157483"/>
  <pageSetup paperSize="9" firstPageNumber="4" orientation="portrait" useFirstPageNumber="1"/>
  <headerFooter>
    <oddFooter>&amp;C&amp;"Times New Roman"&amp;12  - &amp;p -</oddFooter>
  </headerFooter>
</worksheet>
</file>

<file path=docProps/app.xml><?xml version="1.0" encoding="utf-8"?>
<Properties xmlns="http://schemas.openxmlformats.org/officeDocument/2006/extended-properties">
  <Application>Microsoft Excel</Application>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統計處</dc:creator>
  <dc:description/>
  <cp:keywords/>
  <cp:lastModifiedBy>chiachi wang</cp:lastModifiedBy>
  <dcterms:created xsi:type="dcterms:W3CDTF">2008-04-15T08:23:34Z</dcterms:created>
  <dcterms:modified xsi:type="dcterms:W3CDTF">2026-02-25T00:26:31Z</dcterms:modified>
  <dc:subject/>
  <cp:lastPrinted>2015-11-17T01:08:20Z</cp:lastPrinted>
  <dc:title/>
</cp:coreProperties>
</file>

<file path=docProps/custom.xml><?xml version="1.0" encoding="utf-8"?>
<Properties xmlns:vt="http://schemas.openxmlformats.org/officeDocument/2006/docPropsVTypes" xmlns="http://schemas.openxmlformats.org/officeDocument/2006/custom-properties"/>
</file>